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3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класс'!$B$10:$M$16</definedName>
  </definedNames>
  <calcPr calcId="145621"/>
</workbook>
</file>

<file path=xl/calcChain.xml><?xml version="1.0" encoding="utf-8"?>
<calcChain xmlns="http://schemas.openxmlformats.org/spreadsheetml/2006/main"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N16" i="4" l="1"/>
  <c r="O16" i="4" s="1"/>
  <c r="N15" i="4"/>
  <c r="N14" i="4"/>
  <c r="N13" i="4"/>
  <c r="N12" i="4"/>
  <c r="O12" i="4" s="1"/>
  <c r="N11" i="4"/>
  <c r="O14" i="4" l="1"/>
  <c r="O13" i="4"/>
  <c r="O15" i="4"/>
  <c r="N11" i="1"/>
  <c r="N16" i="1"/>
  <c r="N15" i="1"/>
  <c r="N14" i="1"/>
  <c r="N13" i="1"/>
  <c r="O13" i="1" s="1"/>
  <c r="N12" i="1"/>
  <c r="N16" i="2"/>
  <c r="O16" i="2" s="1"/>
  <c r="N15" i="2"/>
  <c r="O15" i="2" s="1"/>
  <c r="N14" i="2"/>
  <c r="N13" i="2"/>
  <c r="N12" i="2"/>
  <c r="N11" i="2"/>
  <c r="O14" i="1" l="1"/>
  <c r="O16" i="1"/>
  <c r="O12" i="1"/>
  <c r="O15" i="1"/>
</calcChain>
</file>

<file path=xl/sharedStrings.xml><?xml version="1.0" encoding="utf-8"?>
<sst xmlns="http://schemas.openxmlformats.org/spreadsheetml/2006/main" count="240" uniqueCount="80">
  <si>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</si>
  <si>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</si>
  <si>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</si>
  <si>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</si>
  <si>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</si>
  <si>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</si>
  <si>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</si>
  <si>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</si>
  <si>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</si>
  <si>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</si>
  <si>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</si>
  <si>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</si>
  <si>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</si>
  <si>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</si>
  <si>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</si>
  <si>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</si>
  <si>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</si>
  <si>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</si>
  <si>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</si>
  <si>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</si>
  <si>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</si>
  <si>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</si>
  <si>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</si>
  <si>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</si>
  <si>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</si>
  <si>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</si>
  <si>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</si>
  <si>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</si>
  <si>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</si>
  <si>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</si>
  <si>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t>код</t>
  </si>
  <si>
    <t xml:space="preserve">__экология_____
( наименование предмета)
</t>
  </si>
  <si>
    <t xml:space="preserve">__13.11.2021_________
(дата проведения муниципального этапа олимпиады)
</t>
  </si>
  <si>
    <t xml:space="preserve">город Оленегорск с подведомственной территолрией___
(название муниципального образования МО)
</t>
  </si>
  <si>
    <t xml:space="preserve">____11_____
(класс)
</t>
  </si>
  <si>
    <t xml:space="preserve">_____8___
(общее число участников муниципального  этапа по общеобразовательному предмету)
</t>
  </si>
  <si>
    <t xml:space="preserve">____8_____
(класс)
</t>
  </si>
  <si>
    <t xml:space="preserve">____9_____
(класс)
</t>
  </si>
  <si>
    <t xml:space="preserve">____10_____
(класс)
</t>
  </si>
  <si>
    <t>Ковальчук</t>
  </si>
  <si>
    <t>ж</t>
  </si>
  <si>
    <t>Муниципальное бюджетное общеобразовательное учреждение "Средняя общеобразовательная школа № 4"</t>
  </si>
  <si>
    <t>городская</t>
  </si>
  <si>
    <t>10 В</t>
  </si>
  <si>
    <t>Ланговая</t>
  </si>
  <si>
    <t>10 Б</t>
  </si>
  <si>
    <t>Михайлюк</t>
  </si>
  <si>
    <t>10 Г</t>
  </si>
  <si>
    <t>Зайцева</t>
  </si>
  <si>
    <t xml:space="preserve">Фролова </t>
  </si>
  <si>
    <t>11 Б</t>
  </si>
  <si>
    <t xml:space="preserve">Рассолова </t>
  </si>
  <si>
    <t>11Б</t>
  </si>
  <si>
    <t xml:space="preserve">Фетисова </t>
  </si>
  <si>
    <t>Муниципальное бюджетное общеобразовательное учреждение "Средняя общеобразовательная школа № 13"</t>
  </si>
  <si>
    <t>сельская</t>
  </si>
  <si>
    <t>Зотиков</t>
  </si>
  <si>
    <t>м</t>
  </si>
  <si>
    <t>Муниципальное бюджетное общеобразовательное учреждение "Основная общеобразовательная школа № 21"</t>
  </si>
  <si>
    <t>006-эко-9-01</t>
  </si>
  <si>
    <t>004-эко-8-01</t>
  </si>
  <si>
    <t>02-эко-10--01</t>
  </si>
  <si>
    <t>02-эко-10--02</t>
  </si>
  <si>
    <t>02-эко-10--03</t>
  </si>
  <si>
    <t>02-эко-10--04</t>
  </si>
  <si>
    <t>02-эко-11--06</t>
  </si>
  <si>
    <t>02-эко-11--07</t>
  </si>
  <si>
    <t>участник</t>
  </si>
  <si>
    <t>призер</t>
  </si>
  <si>
    <t>поощрение</t>
  </si>
  <si>
    <t>А</t>
  </si>
  <si>
    <t>К</t>
  </si>
  <si>
    <t>ИНИЦИАЛЫ</t>
  </si>
  <si>
    <t>И</t>
  </si>
  <si>
    <t>Д</t>
  </si>
  <si>
    <t>С</t>
  </si>
  <si>
    <t>В</t>
  </si>
  <si>
    <t>Е</t>
  </si>
  <si>
    <t>Р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</si>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</sst>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0" fontId="0" fillId="2" borderId="1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L14" sqref="L14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40" t="s">
        <v>22</v>
      </c>
      <c r="J1" s="40"/>
      <c r="K1" s="40"/>
      <c r="L1" s="40"/>
      <c r="M1" s="40"/>
      <c r="N1" s="40"/>
      <c r="O1" s="40"/>
      <c r="P1" s="40"/>
      <c r="Q1" s="4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41" t="s">
        <v>23</v>
      </c>
      <c r="P2" s="41"/>
      <c r="Q2" s="4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3" t="s">
        <v>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7" t="s">
        <v>25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8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9" t="s">
        <v>10</v>
      </c>
      <c r="B19" s="39"/>
      <c r="C19" s="39"/>
      <c r="D19" s="39"/>
      <c r="E19" s="39"/>
      <c r="F19" s="39"/>
      <c r="G19" s="3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40" t="s">
        <v>22</v>
      </c>
      <c r="J1" s="40"/>
      <c r="K1" s="40"/>
      <c r="L1" s="40"/>
      <c r="M1" s="40"/>
      <c r="N1" s="40"/>
      <c r="O1" s="40"/>
      <c r="P1" s="40"/>
      <c r="Q1" s="4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41" t="s">
        <v>23</v>
      </c>
      <c r="P2" s="41"/>
      <c r="Q2" s="4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3" t="s">
        <v>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7" t="s">
        <v>25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8" t="s">
        <v>27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9" t="s">
        <v>10</v>
      </c>
      <c r="B19" s="39"/>
      <c r="C19" s="39"/>
      <c r="D19" s="39"/>
      <c r="E19" s="39"/>
      <c r="F19" s="39"/>
      <c r="G19" s="3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opLeftCell="A4" zoomScale="65" zoomScaleNormal="65" workbookViewId="0">
      <selection activeCell="A8" sqref="A8:Q8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40" t="s">
        <v>22</v>
      </c>
      <c r="J1" s="40"/>
      <c r="K1" s="40"/>
      <c r="L1" s="40"/>
      <c r="M1" s="40"/>
      <c r="N1" s="40"/>
      <c r="O1" s="40"/>
      <c r="P1" s="40"/>
      <c r="Q1" s="4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41" t="s">
        <v>23</v>
      </c>
      <c r="P2" s="41"/>
      <c r="Q2" s="4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3" t="s">
        <v>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7" t="s">
        <v>25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9" t="s">
        <v>10</v>
      </c>
      <c r="B19" s="39"/>
      <c r="C19" s="39"/>
      <c r="D19" s="39"/>
      <c r="E19" s="39"/>
      <c r="F19" s="39"/>
      <c r="G19" s="3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9"/>
  <sheetViews>
    <sheetView tabSelected="1" topLeftCell="A7" zoomScale="65" zoomScaleNormal="65" workbookViewId="0">
      <selection activeCell="G15" sqref="G15"/>
    </sheetView>
  </sheetViews>
  <sheetFormatPr defaultRowHeight="14.5" x14ac:dyDescent="0.35"/>
  <cols>
    <col min="2" max="2" width="14" customWidth="1"/>
    <col min="3" max="3" width="18.453125" customWidth="1"/>
    <col min="4" max="4" width="12.453125" customWidth="1"/>
    <col min="5" max="5" width="17.1796875" customWidth="1"/>
    <col min="7" max="7" width="23.7265625" customWidth="1"/>
    <col min="8" max="8" width="21.26953125" customWidth="1"/>
    <col min="9" max="9" width="13" customWidth="1"/>
    <col min="10" max="10" width="22.26953125" customWidth="1"/>
    <col min="11" max="11" width="17.81640625" customWidth="1"/>
    <col min="12" max="12" width="13.1796875" customWidth="1"/>
    <col min="13" max="13" width="20.26953125" customWidth="1"/>
    <col min="14" max="14" width="14.453125" customWidth="1"/>
    <col min="15" max="15" width="12.81640625" customWidth="1"/>
  </cols>
  <sheetData>
    <row r="1" spans="1:126" ht="81.75" customHeight="1" x14ac:dyDescent="0.4">
      <c r="G1" s="40" t="s">
        <v>22</v>
      </c>
      <c r="H1" s="40"/>
      <c r="I1" s="40"/>
      <c r="J1" s="40"/>
      <c r="K1" s="40"/>
      <c r="L1" s="40"/>
      <c r="M1" s="40"/>
      <c r="N1" s="40"/>
      <c r="O1" s="40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</row>
    <row r="2" spans="1:126" ht="28.5" customHeight="1" x14ac:dyDescent="0.4">
      <c r="G2" s="23"/>
      <c r="H2" s="23"/>
      <c r="I2" s="23"/>
      <c r="J2" s="23"/>
      <c r="K2" s="23"/>
      <c r="L2" s="23"/>
      <c r="M2" s="41" t="s">
        <v>23</v>
      </c>
      <c r="N2" s="41"/>
      <c r="O2" s="4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</row>
    <row r="3" spans="1:126" ht="26.25" customHeight="1" x14ac:dyDescent="0.35">
      <c r="B3" s="42" t="s">
        <v>29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</row>
    <row r="4" spans="1:126" ht="14.25" customHeight="1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</row>
    <row r="5" spans="1:126" ht="31.5" customHeight="1" x14ac:dyDescent="0.35">
      <c r="B5" s="43" t="s">
        <v>31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</row>
    <row r="6" spans="1:126" ht="35.5" customHeight="1" x14ac:dyDescent="0.35">
      <c r="B6" s="43" t="s">
        <v>32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</row>
    <row r="7" spans="1:126" ht="45.75" customHeight="1" x14ac:dyDescent="0.35">
      <c r="B7" s="43" t="s">
        <v>33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8" spans="1:126" s="25" customFormat="1" ht="53.25" customHeight="1" x14ac:dyDescent="0.35">
      <c r="B8" s="44" t="s">
        <v>36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</row>
    <row r="9" spans="1:126" ht="53.25" customHeight="1" x14ac:dyDescent="0.35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</row>
    <row r="10" spans="1:126" ht="77.5" x14ac:dyDescent="0.35">
      <c r="A10" s="2" t="s">
        <v>0</v>
      </c>
      <c r="B10" s="2" t="s">
        <v>30</v>
      </c>
      <c r="C10" s="2" t="s">
        <v>1</v>
      </c>
      <c r="D10" s="46" t="s">
        <v>72</v>
      </c>
      <c r="E10" s="47"/>
      <c r="F10" s="2" t="s">
        <v>4</v>
      </c>
      <c r="G10" s="2" t="s">
        <v>8</v>
      </c>
      <c r="H10" s="14" t="s">
        <v>13</v>
      </c>
      <c r="I10" s="14" t="s">
        <v>9</v>
      </c>
      <c r="J10" s="14" t="s">
        <v>12</v>
      </c>
      <c r="K10" s="14" t="s">
        <v>14</v>
      </c>
      <c r="L10" s="14" t="s">
        <v>17</v>
      </c>
      <c r="M10" s="14" t="s">
        <v>15</v>
      </c>
      <c r="N10" s="14" t="s">
        <v>11</v>
      </c>
      <c r="O10" s="14" t="s">
        <v>16</v>
      </c>
    </row>
    <row r="11" spans="1:126" s="5" customFormat="1" ht="22.5" customHeight="1" x14ac:dyDescent="0.35">
      <c r="A11" s="3">
        <v>1</v>
      </c>
      <c r="B11" s="3" t="s">
        <v>60</v>
      </c>
      <c r="C11" s="31" t="s">
        <v>53</v>
      </c>
      <c r="D11" s="31" t="s">
        <v>79</v>
      </c>
      <c r="E11" s="31" t="s">
        <v>75</v>
      </c>
      <c r="F11" s="31" t="s">
        <v>40</v>
      </c>
      <c r="G11" s="32" t="s">
        <v>54</v>
      </c>
      <c r="H11" s="32" t="s">
        <v>55</v>
      </c>
      <c r="I11" s="31">
        <v>8</v>
      </c>
      <c r="J11" s="31">
        <v>8</v>
      </c>
      <c r="K11" s="3" t="s">
        <v>67</v>
      </c>
      <c r="L11" s="3">
        <v>8</v>
      </c>
      <c r="M11" s="15">
        <v>36</v>
      </c>
      <c r="N11" s="19">
        <f>(L11/M11)</f>
        <v>0.22222222222222221</v>
      </c>
      <c r="O11" s="20">
        <v>1</v>
      </c>
    </row>
    <row r="12" spans="1:126" s="5" customFormat="1" ht="26.25" customHeight="1" x14ac:dyDescent="0.35">
      <c r="A12" s="3">
        <v>2</v>
      </c>
      <c r="B12" s="3"/>
      <c r="C12" s="27"/>
      <c r="D12" s="27"/>
      <c r="E12" s="27"/>
      <c r="F12" s="27"/>
      <c r="G12" s="28"/>
      <c r="H12" s="28"/>
      <c r="I12" s="29"/>
      <c r="J12" s="29"/>
      <c r="K12" s="3"/>
      <c r="L12" s="3"/>
      <c r="M12" s="15"/>
      <c r="N12" s="19" t="e">
        <f t="shared" ref="N12:N16" si="0">(L12/M12)</f>
        <v>#DIV/0!</v>
      </c>
      <c r="O12" s="20" t="e">
        <f t="shared" ref="O12:O16" si="1">RANK(N12,$N$11:$N$17)</f>
        <v>#DIV/0!</v>
      </c>
    </row>
    <row r="13" spans="1:126" s="5" customFormat="1" ht="26.25" customHeight="1" x14ac:dyDescent="0.35">
      <c r="A13" s="3">
        <v>3</v>
      </c>
      <c r="B13" s="3"/>
      <c r="C13" s="30"/>
      <c r="D13" s="29"/>
      <c r="E13" s="29"/>
      <c r="F13" s="29"/>
      <c r="G13" s="28"/>
      <c r="H13" s="28"/>
      <c r="I13" s="29"/>
      <c r="J13" s="29"/>
      <c r="K13" s="3"/>
      <c r="L13" s="3"/>
      <c r="M13" s="15"/>
      <c r="N13" s="19" t="e">
        <f t="shared" si="0"/>
        <v>#DIV/0!</v>
      </c>
      <c r="O13" s="20" t="e">
        <f t="shared" si="1"/>
        <v>#DIV/0!</v>
      </c>
    </row>
    <row r="14" spans="1:126" s="5" customFormat="1" ht="24.75" customHeight="1" x14ac:dyDescent="0.35">
      <c r="A14" s="3">
        <v>4</v>
      </c>
      <c r="B14" s="3"/>
      <c r="C14" s="28"/>
      <c r="D14" s="27"/>
      <c r="E14" s="27"/>
      <c r="F14" s="27"/>
      <c r="G14" s="28"/>
      <c r="H14" s="28"/>
      <c r="I14" s="29"/>
      <c r="J14" s="29"/>
      <c r="K14" s="3"/>
      <c r="L14" s="3"/>
      <c r="M14" s="15"/>
      <c r="N14" s="19" t="e">
        <f t="shared" si="0"/>
        <v>#DIV/0!</v>
      </c>
      <c r="O14" s="20" t="e">
        <f t="shared" si="1"/>
        <v>#DIV/0!</v>
      </c>
    </row>
    <row r="15" spans="1:126" s="5" customFormat="1" ht="21.75" customHeight="1" x14ac:dyDescent="0.35">
      <c r="A15" s="3">
        <v>5</v>
      </c>
      <c r="B15" s="3"/>
      <c r="C15" s="28"/>
      <c r="D15" s="28"/>
      <c r="E15" s="28"/>
      <c r="F15" s="28"/>
      <c r="G15" s="28"/>
      <c r="H15" s="28"/>
      <c r="I15" s="28"/>
      <c r="J15" s="28"/>
      <c r="K15" s="3"/>
      <c r="L15" s="3"/>
      <c r="M15" s="15"/>
      <c r="N15" s="19" t="e">
        <f t="shared" si="0"/>
        <v>#DIV/0!</v>
      </c>
      <c r="O15" s="20" t="e">
        <f t="shared" si="1"/>
        <v>#DIV/0!</v>
      </c>
    </row>
    <row r="16" spans="1:126" s="5" customFormat="1" ht="27.75" customHeight="1" x14ac:dyDescent="0.35">
      <c r="A16" s="3">
        <v>6</v>
      </c>
      <c r="B16" s="3"/>
      <c r="C16" s="28"/>
      <c r="D16" s="28"/>
      <c r="E16" s="28"/>
      <c r="F16" s="28"/>
      <c r="G16" s="28"/>
      <c r="H16" s="28"/>
      <c r="I16" s="29"/>
      <c r="J16" s="29"/>
      <c r="K16" s="3"/>
      <c r="L16" s="3"/>
      <c r="M16" s="15"/>
      <c r="N16" s="19" t="e">
        <f t="shared" si="0"/>
        <v>#DIV/0!</v>
      </c>
      <c r="O16" s="20" t="e">
        <f t="shared" si="1"/>
        <v>#DIV/0!</v>
      </c>
    </row>
    <row r="17" spans="2:15" s="5" customFormat="1" ht="27.75" customHeight="1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6"/>
      <c r="N17" s="21"/>
      <c r="O17" s="22"/>
    </row>
    <row r="18" spans="2:15" s="5" customFormat="1" ht="15.5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6"/>
      <c r="N18" s="17"/>
      <c r="O18" s="8"/>
    </row>
    <row r="19" spans="2:15" x14ac:dyDescent="0.35">
      <c r="B19" s="39" t="s">
        <v>10</v>
      </c>
      <c r="C19" s="39"/>
      <c r="D19" s="39"/>
      <c r="E19" s="39"/>
      <c r="F19" s="39"/>
    </row>
  </sheetData>
  <mergeCells count="10">
    <mergeCell ref="B19:F19"/>
    <mergeCell ref="G1:O1"/>
    <mergeCell ref="M2:O2"/>
    <mergeCell ref="B3:O3"/>
    <mergeCell ref="B5:O5"/>
    <mergeCell ref="B6:O6"/>
    <mergeCell ref="B7:O7"/>
    <mergeCell ref="B8:O8"/>
    <mergeCell ref="B9:O9"/>
    <mergeCell ref="D10:E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9"/>
  <sheetViews>
    <sheetView topLeftCell="A7" zoomScale="65" zoomScaleNormal="65" workbookViewId="0">
      <selection activeCell="H14" sqref="H14"/>
    </sheetView>
  </sheetViews>
  <sheetFormatPr defaultRowHeight="14.5" x14ac:dyDescent="0.35"/>
  <cols>
    <col min="2" max="2" width="16.7265625" customWidth="1"/>
    <col min="3" max="3" width="18.453125" customWidth="1"/>
    <col min="4" max="4" width="12.453125" customWidth="1"/>
    <col min="5" max="5" width="17.1796875" customWidth="1"/>
    <col min="7" max="7" width="23.7265625" customWidth="1"/>
    <col min="8" max="8" width="21.26953125" customWidth="1"/>
    <col min="9" max="9" width="13" customWidth="1"/>
    <col min="10" max="10" width="22.26953125" customWidth="1"/>
    <col min="11" max="11" width="17.81640625" customWidth="1"/>
    <col min="12" max="12" width="13.1796875" customWidth="1"/>
    <col min="13" max="13" width="20.26953125" customWidth="1"/>
    <col min="14" max="14" width="14.453125" customWidth="1"/>
    <col min="15" max="15" width="12.81640625" customWidth="1"/>
  </cols>
  <sheetData>
    <row r="1" spans="1:126" ht="81.75" customHeight="1" x14ac:dyDescent="0.4">
      <c r="G1" s="40" t="s">
        <v>22</v>
      </c>
      <c r="H1" s="40"/>
      <c r="I1" s="40"/>
      <c r="J1" s="40"/>
      <c r="K1" s="40"/>
      <c r="L1" s="40"/>
      <c r="M1" s="40"/>
      <c r="N1" s="40"/>
      <c r="O1" s="40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</row>
    <row r="2" spans="1:126" ht="28.5" customHeight="1" x14ac:dyDescent="0.4">
      <c r="G2" s="23"/>
      <c r="H2" s="23"/>
      <c r="I2" s="23"/>
      <c r="J2" s="23"/>
      <c r="K2" s="23"/>
      <c r="L2" s="23"/>
      <c r="M2" s="41" t="s">
        <v>23</v>
      </c>
      <c r="N2" s="41"/>
      <c r="O2" s="4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</row>
    <row r="3" spans="1:126" ht="26.25" customHeight="1" x14ac:dyDescent="0.35">
      <c r="B3" s="42" t="s">
        <v>29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</row>
    <row r="4" spans="1:126" ht="14.25" customHeight="1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</row>
    <row r="5" spans="1:126" ht="31.5" customHeight="1" x14ac:dyDescent="0.35">
      <c r="B5" s="43" t="s">
        <v>31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</row>
    <row r="6" spans="1:126" ht="35.5" customHeight="1" x14ac:dyDescent="0.35">
      <c r="B6" s="43" t="s">
        <v>32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</row>
    <row r="7" spans="1:126" ht="45.75" customHeight="1" x14ac:dyDescent="0.35">
      <c r="B7" s="43" t="s">
        <v>33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8" spans="1:126" ht="42" customHeight="1" x14ac:dyDescent="0.35">
      <c r="B8" s="44" t="s">
        <v>37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</row>
    <row r="9" spans="1:126" ht="53.25" customHeight="1" x14ac:dyDescent="0.35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</row>
    <row r="10" spans="1:126" ht="77.5" x14ac:dyDescent="0.35">
      <c r="A10" s="2" t="s">
        <v>0</v>
      </c>
      <c r="B10" s="2" t="s">
        <v>30</v>
      </c>
      <c r="C10" s="2" t="s">
        <v>1</v>
      </c>
      <c r="D10" s="46" t="s">
        <v>72</v>
      </c>
      <c r="E10" s="47"/>
      <c r="F10" s="2" t="s">
        <v>4</v>
      </c>
      <c r="G10" s="2" t="s">
        <v>8</v>
      </c>
      <c r="H10" s="14" t="s">
        <v>13</v>
      </c>
      <c r="I10" s="14" t="s">
        <v>9</v>
      </c>
      <c r="J10" s="14" t="s">
        <v>12</v>
      </c>
      <c r="K10" s="14" t="s">
        <v>14</v>
      </c>
      <c r="L10" s="14" t="s">
        <v>17</v>
      </c>
      <c r="M10" s="14" t="s">
        <v>15</v>
      </c>
      <c r="N10" s="14" t="s">
        <v>11</v>
      </c>
      <c r="O10" s="14" t="s">
        <v>16</v>
      </c>
    </row>
    <row r="11" spans="1:126" s="5" customFormat="1" ht="35.5" customHeight="1" x14ac:dyDescent="0.35">
      <c r="A11" s="3">
        <v>1</v>
      </c>
      <c r="B11" s="3" t="s">
        <v>59</v>
      </c>
      <c r="C11" s="33" t="s">
        <v>56</v>
      </c>
      <c r="D11" s="33" t="s">
        <v>78</v>
      </c>
      <c r="E11" s="33" t="s">
        <v>77</v>
      </c>
      <c r="F11" s="33" t="s">
        <v>57</v>
      </c>
      <c r="G11" s="34" t="s">
        <v>58</v>
      </c>
      <c r="H11" s="34" t="s">
        <v>42</v>
      </c>
      <c r="I11" s="34">
        <v>9</v>
      </c>
      <c r="J11" s="34">
        <v>9</v>
      </c>
      <c r="K11" s="3" t="s">
        <v>67</v>
      </c>
      <c r="L11" s="3">
        <v>3</v>
      </c>
      <c r="M11" s="15">
        <v>36</v>
      </c>
      <c r="N11" s="36">
        <f>(L11/M11)</f>
        <v>8.3333333333333329E-2</v>
      </c>
      <c r="O11" s="20">
        <v>1</v>
      </c>
    </row>
    <row r="12" spans="1:126" s="5" customFormat="1" ht="26.25" customHeight="1" x14ac:dyDescent="0.35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5"/>
      <c r="N12" s="19" t="e">
        <f t="shared" ref="N12:N16" si="0">(L12/M12)</f>
        <v>#DIV/0!</v>
      </c>
      <c r="O12" s="20" t="e">
        <f t="shared" ref="O12:O16" si="1">RANK(N12,$N$11:$N$17)</f>
        <v>#DIV/0!</v>
      </c>
    </row>
    <row r="13" spans="1:126" s="5" customFormat="1" ht="26.25" customHeight="1" x14ac:dyDescent="0.35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5"/>
      <c r="N13" s="19" t="e">
        <f t="shared" si="0"/>
        <v>#DIV/0!</v>
      </c>
      <c r="O13" s="20" t="e">
        <f t="shared" si="1"/>
        <v>#DIV/0!</v>
      </c>
    </row>
    <row r="14" spans="1:126" s="5" customFormat="1" ht="24.75" customHeight="1" x14ac:dyDescent="0.35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5"/>
      <c r="N14" s="19" t="e">
        <f t="shared" si="0"/>
        <v>#DIV/0!</v>
      </c>
      <c r="O14" s="20" t="e">
        <f t="shared" si="1"/>
        <v>#DIV/0!</v>
      </c>
    </row>
    <row r="15" spans="1:126" s="5" customFormat="1" ht="21.75" customHeight="1" x14ac:dyDescent="0.35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5"/>
      <c r="N15" s="19" t="e">
        <f t="shared" si="0"/>
        <v>#DIV/0!</v>
      </c>
      <c r="O15" s="20" t="e">
        <f t="shared" si="1"/>
        <v>#DIV/0!</v>
      </c>
    </row>
    <row r="16" spans="1:126" s="5" customFormat="1" ht="27.75" customHeight="1" x14ac:dyDescent="0.3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5"/>
      <c r="N16" s="19" t="e">
        <f t="shared" si="0"/>
        <v>#DIV/0!</v>
      </c>
      <c r="O16" s="20" t="e">
        <f t="shared" si="1"/>
        <v>#DIV/0!</v>
      </c>
    </row>
    <row r="17" spans="2:15" s="5" customFormat="1" ht="27.75" customHeight="1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6"/>
      <c r="N17" s="21"/>
      <c r="O17" s="22"/>
    </row>
    <row r="18" spans="2:15" s="5" customFormat="1" ht="15.5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6"/>
      <c r="N18" s="17"/>
      <c r="O18" s="8"/>
    </row>
    <row r="19" spans="2:15" x14ac:dyDescent="0.35">
      <c r="B19" s="39" t="s">
        <v>10</v>
      </c>
      <c r="C19" s="39"/>
      <c r="D19" s="39"/>
      <c r="E19" s="39"/>
      <c r="F19" s="39"/>
    </row>
  </sheetData>
  <sortState ref="B9:N12">
    <sortCondition descending="1" ref="J9:J12"/>
  </sortState>
  <mergeCells count="10">
    <mergeCell ref="B19:F19"/>
    <mergeCell ref="B7:O7"/>
    <mergeCell ref="B8:O8"/>
    <mergeCell ref="B9:O9"/>
    <mergeCell ref="G1:O1"/>
    <mergeCell ref="M2:O2"/>
    <mergeCell ref="B3:O3"/>
    <mergeCell ref="B5:O5"/>
    <mergeCell ref="B6:O6"/>
    <mergeCell ref="D10:E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9"/>
  <sheetViews>
    <sheetView topLeftCell="A7" zoomScale="70" zoomScaleNormal="70" workbookViewId="0">
      <selection activeCell="E17" sqref="E17"/>
    </sheetView>
  </sheetViews>
  <sheetFormatPr defaultRowHeight="14.5" x14ac:dyDescent="0.35"/>
  <cols>
    <col min="2" max="2" width="16.81640625" customWidth="1"/>
    <col min="3" max="3" width="15" customWidth="1"/>
    <col min="4" max="4" width="14.26953125" customWidth="1"/>
    <col min="5" max="5" width="16.1796875" customWidth="1"/>
    <col min="7" max="7" width="22.7265625" customWidth="1"/>
    <col min="8" max="8" width="21.26953125" customWidth="1"/>
    <col min="9" max="9" width="12" customWidth="1"/>
    <col min="10" max="10" width="12.81640625" customWidth="1"/>
    <col min="11" max="11" width="19.81640625" customWidth="1"/>
    <col min="12" max="12" width="11.453125" customWidth="1"/>
    <col min="13" max="13" width="15.7265625" customWidth="1"/>
    <col min="14" max="14" width="17.1796875" customWidth="1"/>
    <col min="15" max="15" width="12.1796875" customWidth="1"/>
  </cols>
  <sheetData>
    <row r="1" spans="1:126" ht="81.75" customHeight="1" x14ac:dyDescent="0.4">
      <c r="G1" s="40" t="s">
        <v>22</v>
      </c>
      <c r="H1" s="40"/>
      <c r="I1" s="40"/>
      <c r="J1" s="40"/>
      <c r="K1" s="40"/>
      <c r="L1" s="40"/>
      <c r="M1" s="40"/>
      <c r="N1" s="40"/>
      <c r="O1" s="40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</row>
    <row r="2" spans="1:126" ht="28.5" customHeight="1" x14ac:dyDescent="0.4">
      <c r="G2" s="23"/>
      <c r="H2" s="23"/>
      <c r="I2" s="23"/>
      <c r="J2" s="23"/>
      <c r="K2" s="23"/>
      <c r="L2" s="23"/>
      <c r="M2" s="41" t="s">
        <v>23</v>
      </c>
      <c r="N2" s="41"/>
      <c r="O2" s="4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</row>
    <row r="3" spans="1:126" ht="26.25" customHeight="1" x14ac:dyDescent="0.35">
      <c r="B3" s="42" t="s">
        <v>29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</row>
    <row r="4" spans="1:126" ht="14.25" customHeight="1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</row>
    <row r="5" spans="1:126" ht="31.5" customHeight="1" x14ac:dyDescent="0.35">
      <c r="B5" s="43" t="s">
        <v>31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</row>
    <row r="6" spans="1:126" ht="35.5" customHeight="1" x14ac:dyDescent="0.35">
      <c r="B6" s="43" t="s">
        <v>32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</row>
    <row r="7" spans="1:126" ht="45.75" customHeight="1" x14ac:dyDescent="0.35">
      <c r="B7" s="43" t="s">
        <v>33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8" spans="1:126" ht="42" customHeight="1" x14ac:dyDescent="0.35">
      <c r="B8" s="44" t="s">
        <v>38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</row>
    <row r="9" spans="1:126" ht="53.25" customHeight="1" x14ac:dyDescent="0.35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</row>
    <row r="10" spans="1:126" ht="111.75" customHeight="1" x14ac:dyDescent="0.35">
      <c r="A10" s="2" t="s">
        <v>0</v>
      </c>
      <c r="B10" s="2" t="s">
        <v>30</v>
      </c>
      <c r="C10" s="2" t="s">
        <v>1</v>
      </c>
      <c r="D10" s="46" t="s">
        <v>72</v>
      </c>
      <c r="E10" s="47"/>
      <c r="F10" s="2" t="s">
        <v>4</v>
      </c>
      <c r="G10" s="2" t="s">
        <v>8</v>
      </c>
      <c r="H10" s="14" t="s">
        <v>13</v>
      </c>
      <c r="I10" s="14" t="s">
        <v>9</v>
      </c>
      <c r="J10" s="14" t="s">
        <v>12</v>
      </c>
      <c r="K10" s="14" t="s">
        <v>14</v>
      </c>
      <c r="L10" s="14" t="s">
        <v>18</v>
      </c>
      <c r="M10" s="14" t="s">
        <v>15</v>
      </c>
      <c r="N10" s="14" t="s">
        <v>11</v>
      </c>
      <c r="O10" s="24" t="s">
        <v>16</v>
      </c>
    </row>
    <row r="11" spans="1:126" ht="23.25" customHeight="1" x14ac:dyDescent="0.35">
      <c r="A11" s="3">
        <v>1</v>
      </c>
      <c r="B11" s="3" t="s">
        <v>61</v>
      </c>
      <c r="C11" s="27" t="s">
        <v>39</v>
      </c>
      <c r="D11" s="27" t="s">
        <v>73</v>
      </c>
      <c r="E11" s="27" t="s">
        <v>74</v>
      </c>
      <c r="F11" s="27" t="s">
        <v>40</v>
      </c>
      <c r="G11" s="28" t="s">
        <v>41</v>
      </c>
      <c r="H11" s="28" t="s">
        <v>42</v>
      </c>
      <c r="I11" s="29" t="s">
        <v>43</v>
      </c>
      <c r="J11" s="29">
        <v>10</v>
      </c>
      <c r="K11" s="3" t="s">
        <v>68</v>
      </c>
      <c r="L11" s="3">
        <v>21</v>
      </c>
      <c r="M11" s="15">
        <v>50</v>
      </c>
      <c r="N11" s="18">
        <f>(L11/M11)</f>
        <v>0.42</v>
      </c>
      <c r="O11" s="20">
        <v>1</v>
      </c>
    </row>
    <row r="12" spans="1:126" ht="24" customHeight="1" x14ac:dyDescent="0.35">
      <c r="A12" s="3">
        <v>2</v>
      </c>
      <c r="B12" s="3" t="s">
        <v>62</v>
      </c>
      <c r="C12" s="27" t="s">
        <v>44</v>
      </c>
      <c r="D12" s="27" t="s">
        <v>77</v>
      </c>
      <c r="E12" s="27" t="s">
        <v>75</v>
      </c>
      <c r="F12" s="27" t="s">
        <v>40</v>
      </c>
      <c r="G12" s="28" t="s">
        <v>41</v>
      </c>
      <c r="H12" s="28" t="s">
        <v>42</v>
      </c>
      <c r="I12" s="29" t="s">
        <v>45</v>
      </c>
      <c r="J12" s="29">
        <v>10</v>
      </c>
      <c r="K12" s="3" t="s">
        <v>69</v>
      </c>
      <c r="L12" s="3">
        <v>20</v>
      </c>
      <c r="M12" s="15">
        <v>50</v>
      </c>
      <c r="N12" s="18">
        <f t="shared" ref="N12:N16" si="0">(L12/M12)</f>
        <v>0.4</v>
      </c>
      <c r="O12" s="20">
        <v>2</v>
      </c>
    </row>
    <row r="13" spans="1:126" ht="24.75" customHeight="1" x14ac:dyDescent="0.35">
      <c r="A13" s="3">
        <v>3</v>
      </c>
      <c r="B13" s="3" t="s">
        <v>63</v>
      </c>
      <c r="C13" s="30" t="s">
        <v>46</v>
      </c>
      <c r="D13" s="29" t="s">
        <v>76</v>
      </c>
      <c r="E13" s="29" t="s">
        <v>73</v>
      </c>
      <c r="F13" s="29" t="s">
        <v>40</v>
      </c>
      <c r="G13" s="28" t="s">
        <v>41</v>
      </c>
      <c r="H13" s="28" t="s">
        <v>42</v>
      </c>
      <c r="I13" s="29" t="s">
        <v>47</v>
      </c>
      <c r="J13" s="29">
        <v>10</v>
      </c>
      <c r="K13" s="3" t="s">
        <v>69</v>
      </c>
      <c r="L13" s="3">
        <v>19</v>
      </c>
      <c r="M13" s="15">
        <v>50</v>
      </c>
      <c r="N13" s="18">
        <f t="shared" si="0"/>
        <v>0.38</v>
      </c>
      <c r="O13" s="20">
        <v>3</v>
      </c>
    </row>
    <row r="14" spans="1:126" ht="22.5" customHeight="1" x14ac:dyDescent="0.35">
      <c r="A14" s="3">
        <v>4</v>
      </c>
      <c r="B14" s="3" t="s">
        <v>64</v>
      </c>
      <c r="C14" s="28" t="s">
        <v>48</v>
      </c>
      <c r="D14" s="27" t="s">
        <v>76</v>
      </c>
      <c r="E14" s="27" t="s">
        <v>76</v>
      </c>
      <c r="F14" s="27" t="s">
        <v>40</v>
      </c>
      <c r="G14" s="28" t="s">
        <v>41</v>
      </c>
      <c r="H14" s="28" t="s">
        <v>42</v>
      </c>
      <c r="I14" s="29" t="s">
        <v>43</v>
      </c>
      <c r="J14" s="29">
        <v>10</v>
      </c>
      <c r="K14" s="3" t="s">
        <v>67</v>
      </c>
      <c r="L14" s="3">
        <v>7</v>
      </c>
      <c r="M14" s="15">
        <v>50</v>
      </c>
      <c r="N14" s="18">
        <f t="shared" si="0"/>
        <v>0.14000000000000001</v>
      </c>
      <c r="O14" s="20">
        <v>4</v>
      </c>
    </row>
    <row r="15" spans="1:126" ht="22.5" customHeight="1" x14ac:dyDescent="0.35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5"/>
      <c r="N15" s="18" t="e">
        <f t="shared" si="0"/>
        <v>#DIV/0!</v>
      </c>
      <c r="O15" s="20" t="e">
        <f t="shared" ref="O15:O16" si="1">RANK(N15,$N$12:$N$18)</f>
        <v>#DIV/0!</v>
      </c>
    </row>
    <row r="16" spans="1:126" ht="21" customHeight="1" x14ac:dyDescent="0.3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5"/>
      <c r="N16" s="18" t="e">
        <f t="shared" si="0"/>
        <v>#DIV/0!</v>
      </c>
      <c r="O16" s="20" t="e">
        <f t="shared" si="1"/>
        <v>#DIV/0!</v>
      </c>
    </row>
    <row r="17" spans="2:15" ht="21" customHeight="1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6"/>
      <c r="N17" s="17"/>
      <c r="O17" s="8"/>
    </row>
    <row r="18" spans="2:15" ht="21" customHeight="1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6"/>
      <c r="N18" s="17"/>
      <c r="O18" s="8"/>
    </row>
    <row r="19" spans="2:15" ht="86.25" customHeight="1" x14ac:dyDescent="0.35">
      <c r="B19" s="39" t="s">
        <v>10</v>
      </c>
      <c r="C19" s="39"/>
      <c r="D19" s="39"/>
      <c r="E19" s="39"/>
      <c r="F19" s="39"/>
    </row>
  </sheetData>
  <sortState ref="B9:N13">
    <sortCondition descending="1" ref="J9:J13"/>
  </sortState>
  <mergeCells count="10">
    <mergeCell ref="B19:F19"/>
    <mergeCell ref="B7:O7"/>
    <mergeCell ref="B8:O8"/>
    <mergeCell ref="B9:O9"/>
    <mergeCell ref="G1:O1"/>
    <mergeCell ref="M2:O2"/>
    <mergeCell ref="B3:O3"/>
    <mergeCell ref="B5:O5"/>
    <mergeCell ref="B6:O6"/>
    <mergeCell ref="D10:E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8"/>
  <sheetViews>
    <sheetView view="pageBreakPreview" topLeftCell="A4" zoomScale="60" zoomScaleNormal="68" workbookViewId="0">
      <selection activeCell="G12" sqref="G12"/>
    </sheetView>
  </sheetViews>
  <sheetFormatPr defaultRowHeight="14.5" x14ac:dyDescent="0.35"/>
  <cols>
    <col min="2" max="2" width="15.54296875" customWidth="1"/>
    <col min="3" max="3" width="15.81640625" customWidth="1"/>
    <col min="4" max="4" width="12.453125" customWidth="1"/>
    <col min="5" max="5" width="17.26953125" customWidth="1"/>
    <col min="7" max="7" width="33.26953125" customWidth="1"/>
    <col min="8" max="8" width="21.54296875" customWidth="1"/>
    <col min="9" max="9" width="13.1796875" customWidth="1"/>
    <col min="10" max="10" width="20" customWidth="1"/>
    <col min="11" max="11" width="19.54296875" customWidth="1"/>
    <col min="12" max="12" width="13" customWidth="1"/>
    <col min="13" max="13" width="18.7265625" customWidth="1"/>
    <col min="14" max="14" width="17.26953125" style="8" customWidth="1"/>
    <col min="15" max="15" width="13.7265625" style="8" customWidth="1"/>
    <col min="16" max="126" width="9.1796875" style="8"/>
  </cols>
  <sheetData>
    <row r="1" spans="1:126" ht="81.75" customHeight="1" x14ac:dyDescent="0.4">
      <c r="G1" s="40" t="s">
        <v>28</v>
      </c>
      <c r="H1" s="40"/>
      <c r="I1" s="40"/>
      <c r="J1" s="40"/>
      <c r="K1" s="40"/>
      <c r="L1" s="40"/>
      <c r="M1" s="40"/>
      <c r="N1" s="40"/>
      <c r="O1" s="40"/>
    </row>
    <row r="2" spans="1:126" ht="28.5" customHeight="1" x14ac:dyDescent="0.4">
      <c r="G2" s="23"/>
      <c r="H2" s="23"/>
      <c r="I2" s="23"/>
      <c r="J2" s="23"/>
      <c r="K2" s="23"/>
      <c r="L2" s="23"/>
      <c r="M2" s="41" t="s">
        <v>23</v>
      </c>
      <c r="N2" s="41"/>
      <c r="O2" s="41"/>
    </row>
    <row r="3" spans="1:126" ht="26.25" customHeight="1" x14ac:dyDescent="0.35">
      <c r="B3" s="42" t="s">
        <v>29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26" ht="14.25" customHeight="1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</row>
    <row r="5" spans="1:126" ht="31.5" customHeight="1" x14ac:dyDescent="0.35">
      <c r="B5" s="43" t="s">
        <v>31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26" ht="35.5" customHeight="1" x14ac:dyDescent="0.35">
      <c r="B6" s="43" t="s">
        <v>32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26" ht="45.75" customHeight="1" x14ac:dyDescent="0.35">
      <c r="B7" s="43" t="s">
        <v>33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26" ht="53.25" customHeight="1" x14ac:dyDescent="0.35">
      <c r="B8" s="44" t="s">
        <v>34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26" ht="53.25" customHeight="1" x14ac:dyDescent="0.35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26" ht="77.5" x14ac:dyDescent="0.35">
      <c r="A10" s="2" t="s">
        <v>0</v>
      </c>
      <c r="B10" s="2" t="s">
        <v>30</v>
      </c>
      <c r="C10" s="2" t="s">
        <v>1</v>
      </c>
      <c r="D10" s="46" t="s">
        <v>72</v>
      </c>
      <c r="E10" s="47"/>
      <c r="F10" s="2" t="s">
        <v>4</v>
      </c>
      <c r="G10" s="2" t="s">
        <v>8</v>
      </c>
      <c r="H10" s="14" t="s">
        <v>13</v>
      </c>
      <c r="I10" s="14" t="s">
        <v>9</v>
      </c>
      <c r="J10" s="14" t="s">
        <v>12</v>
      </c>
      <c r="K10" s="14" t="s">
        <v>14</v>
      </c>
      <c r="L10" s="14" t="s">
        <v>17</v>
      </c>
      <c r="M10" s="14" t="s">
        <v>15</v>
      </c>
      <c r="N10" s="14" t="s">
        <v>11</v>
      </c>
      <c r="O10" s="24" t="s">
        <v>16</v>
      </c>
    </row>
    <row r="11" spans="1:126" ht="56" x14ac:dyDescent="0.35">
      <c r="A11" s="3">
        <v>1</v>
      </c>
      <c r="B11" s="35" t="s">
        <v>65</v>
      </c>
      <c r="C11" s="28" t="s">
        <v>49</v>
      </c>
      <c r="D11" s="28" t="s">
        <v>70</v>
      </c>
      <c r="E11" s="28" t="s">
        <v>70</v>
      </c>
      <c r="F11" s="28" t="s">
        <v>40</v>
      </c>
      <c r="G11" s="28" t="s">
        <v>41</v>
      </c>
      <c r="H11" s="28" t="s">
        <v>42</v>
      </c>
      <c r="I11" s="28" t="s">
        <v>50</v>
      </c>
      <c r="J11" s="28">
        <v>11</v>
      </c>
      <c r="K11" s="3" t="s">
        <v>68</v>
      </c>
      <c r="L11" s="3">
        <v>23</v>
      </c>
      <c r="M11" s="15">
        <v>66</v>
      </c>
      <c r="N11" s="18">
        <v>0.35</v>
      </c>
      <c r="O11" s="20">
        <v>1</v>
      </c>
    </row>
    <row r="12" spans="1:126" s="7" customFormat="1" ht="56" x14ac:dyDescent="0.35">
      <c r="A12" s="3">
        <v>2</v>
      </c>
      <c r="B12" s="35" t="s">
        <v>66</v>
      </c>
      <c r="C12" s="28" t="s">
        <v>51</v>
      </c>
      <c r="D12" s="28" t="s">
        <v>71</v>
      </c>
      <c r="E12" s="28" t="s">
        <v>70</v>
      </c>
      <c r="F12" s="28" t="s">
        <v>40</v>
      </c>
      <c r="G12" s="28" t="s">
        <v>41</v>
      </c>
      <c r="H12" s="28" t="s">
        <v>42</v>
      </c>
      <c r="I12" s="29" t="s">
        <v>52</v>
      </c>
      <c r="J12" s="29">
        <v>11</v>
      </c>
      <c r="K12" s="3" t="s">
        <v>69</v>
      </c>
      <c r="L12" s="3">
        <v>22</v>
      </c>
      <c r="M12" s="15">
        <v>66</v>
      </c>
      <c r="N12" s="18">
        <v>0.33</v>
      </c>
      <c r="O12" s="20">
        <v>2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</row>
    <row r="13" spans="1:126" s="6" customFormat="1" ht="15.5" x14ac:dyDescent="0.35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5"/>
      <c r="N13" s="18"/>
      <c r="O13" s="20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</row>
    <row r="14" spans="1:126" s="6" customFormat="1" ht="15.5" x14ac:dyDescent="0.35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5"/>
      <c r="N14" s="18"/>
      <c r="O14" s="2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</row>
    <row r="15" spans="1:126" s="6" customFormat="1" ht="15.5" x14ac:dyDescent="0.35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5"/>
      <c r="N15" s="18"/>
      <c r="O15" s="20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</row>
    <row r="16" spans="1:126" s="6" customFormat="1" ht="15.5" x14ac:dyDescent="0.3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5"/>
      <c r="N16" s="18"/>
      <c r="O16" s="20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</row>
    <row r="17" spans="3:6" x14ac:dyDescent="0.35">
      <c r="C17" s="13"/>
      <c r="D17" s="13"/>
    </row>
    <row r="18" spans="3:6" ht="55.5" customHeight="1" x14ac:dyDescent="0.35">
      <c r="C18" s="45" t="s">
        <v>10</v>
      </c>
      <c r="D18" s="45"/>
      <c r="E18" s="45"/>
      <c r="F18" s="45"/>
    </row>
  </sheetData>
  <autoFilter ref="B10:M16">
    <sortState ref="B8:P13">
      <sortCondition descending="1" ref="M7"/>
    </sortState>
  </autoFilter>
  <sortState ref="B8:Q11">
    <sortCondition descending="1" ref="M8:M11"/>
  </sortState>
  <mergeCells count="10">
    <mergeCell ref="B3:O3"/>
    <mergeCell ref="G1:O1"/>
    <mergeCell ref="M2:O2"/>
    <mergeCell ref="B8:O8"/>
    <mergeCell ref="C18:F18"/>
    <mergeCell ref="B5:O5"/>
    <mergeCell ref="B6:O6"/>
    <mergeCell ref="B7:O7"/>
    <mergeCell ref="B9:O9"/>
    <mergeCell ref="D10:E10"/>
  </mergeCells>
  <pageMargins left="0.51181102362204722" right="0.31496062992125984" top="0.55118110236220474" bottom="0.55118110236220474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2021-11-26T12:18:30Z</dcterms:modified>
</cp:coreProperties>
</file>