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2"/>
  </bookViews>
  <sheets>
    <sheet name="7 класс" sheetId="5" r:id="rId1"/>
    <sheet name="8 класс " sheetId="4" r:id="rId2"/>
    <sheet name="9 класс" sheetId="1" r:id="rId3"/>
  </sheets>
  <calcPr calcId="145621"/>
</workbook>
</file>

<file path=xl/calcChain.xml><?xml version="1.0" encoding="utf-8"?>
<calcChain xmlns="http://schemas.openxmlformats.org/spreadsheetml/2006/main">
  <c r="L16" i="5" l="1"/>
  <c r="M16" i="5" s="1"/>
  <c r="L15" i="5"/>
  <c r="M15" i="5" s="1"/>
  <c r="L14" i="5"/>
  <c r="M14" i="5" s="1"/>
  <c r="L13" i="5"/>
  <c r="M13" i="5" s="1"/>
  <c r="L12" i="5"/>
  <c r="M12" i="5" s="1"/>
  <c r="L11" i="5"/>
  <c r="L16" i="4" l="1"/>
  <c r="M16" i="4" s="1"/>
  <c r="L15" i="4"/>
  <c r="L14" i="4"/>
  <c r="L13" i="4"/>
  <c r="M14" i="4" l="1"/>
  <c r="M13" i="4"/>
  <c r="M15" i="4"/>
  <c r="L11" i="1"/>
  <c r="L16" i="1"/>
  <c r="L15" i="1"/>
  <c r="L14" i="1"/>
  <c r="L13" i="1"/>
  <c r="L12" i="1"/>
  <c r="M14" i="1" l="1"/>
  <c r="M16" i="1"/>
  <c r="M15" i="1"/>
</calcChain>
</file>

<file path=xl/sharedStrings.xml><?xml version="1.0" encoding="utf-8"?>
<sst xmlns="http://schemas.openxmlformats.org/spreadsheetml/2006/main" count="102" uniqueCount="56">
  <si>
    <t>№</t>
  </si>
  <si>
    <t>Фамилия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</si>
  <si>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</si>
  <si>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</si>
  <si>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</si>
  <si>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</si>
  <si>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</si>
  <si>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</si>
  <si>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</si>
  <si>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</si>
  <si>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</si>
  <si>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</si>
  <si>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Приложение № 1 к приказу
Министерства образования и
науки Мурманской области
от___________ № _________</t>
  </si>
  <si>
    <t>(форма № 1)</t>
  </si>
  <si>
    <t>Список участников и результаты муниципального этапа всероссийской олимпиады школьников 2021/2022 учебного года</t>
  </si>
  <si>
    <t>Основы безопасности жизнедеятельности</t>
  </si>
  <si>
    <t>г.Оленегорск</t>
  </si>
  <si>
    <t xml:space="preserve">7 класс </t>
  </si>
  <si>
    <t>Чоня</t>
  </si>
  <si>
    <t>сельская</t>
  </si>
  <si>
    <t>участник</t>
  </si>
  <si>
    <t>Звлывская</t>
  </si>
  <si>
    <t>городская</t>
  </si>
  <si>
    <t>116.7</t>
  </si>
  <si>
    <t>58.35%</t>
  </si>
  <si>
    <t>76.7</t>
  </si>
  <si>
    <t>38.35%</t>
  </si>
  <si>
    <t>Лялин</t>
  </si>
  <si>
    <t>Смирнов</t>
  </si>
  <si>
    <t>Шаманаев</t>
  </si>
  <si>
    <t>победитель</t>
  </si>
  <si>
    <t>Призер</t>
  </si>
  <si>
    <t>Унгефуг</t>
  </si>
  <si>
    <t xml:space="preserve">______6____________
(общее число участников муниципального  этапа по общеобразовательному предмету)
</t>
  </si>
  <si>
    <t xml:space="preserve">_____9_____________
(класс)
</t>
  </si>
  <si>
    <t xml:space="preserve">_г.Оленегорск_____
(название муниципального образования МО)
</t>
  </si>
  <si>
    <t xml:space="preserve">___10.12.2021______________
(дата проведения муниципального этапа олимпиады)
</t>
  </si>
  <si>
    <t xml:space="preserve">__ОБЖ_______
( наименование предмета)
</t>
  </si>
  <si>
    <t xml:space="preserve">__ОБЖ_____
( наименование предмета)
</t>
  </si>
  <si>
    <t xml:space="preserve">___10.12.2021_______
(дата проведения муниципального этапа олимпиады)
</t>
  </si>
  <si>
    <t xml:space="preserve">__г. Оленегорск_________
(название муниципального образования МО)
</t>
  </si>
  <si>
    <t xml:space="preserve">__8_______________
(класс)
</t>
  </si>
  <si>
    <t xml:space="preserve">__6_______
(общее число участников муниципального  этапа по общеобразовательному предмету)
</t>
  </si>
  <si>
    <t xml:space="preserve">__6_________
(общее число участников муниципального  этапа по общеобразовательному предмету)
</t>
  </si>
  <si>
    <t>Муниципальное бюджетное общеобразовательное учреждение "Средняя общеобразовательная школа №13"</t>
  </si>
  <si>
    <t>Муниципальное бюджетное общеобразовательное учреждение "Основная общеобразовательная школа №7"</t>
  </si>
  <si>
    <t>Муниципальное бюджетное общеобразовательное учреждение "Основная общеобразовательная школа №21"</t>
  </si>
  <si>
    <t>Муниципальное бюджетное общеобразовательное учреждение "Средняя общеобразовательная школа №22"</t>
  </si>
  <si>
    <t>инициалы</t>
  </si>
  <si>
    <t>И</t>
  </si>
  <si>
    <t>В</t>
  </si>
  <si>
    <t>А</t>
  </si>
  <si>
    <t>С</t>
  </si>
  <si>
    <t>Ю</t>
  </si>
  <si>
    <t>Е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</si>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</sst>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9"/>
  <sheetViews>
    <sheetView topLeftCell="A11" zoomScale="65" zoomScaleNormal="65" workbookViewId="0">
      <selection activeCell="E13" sqref="E13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24" t="s">
        <v>12</v>
      </c>
      <c r="F1" s="24"/>
      <c r="G1" s="24"/>
      <c r="H1" s="24"/>
      <c r="I1" s="24"/>
      <c r="J1" s="24"/>
      <c r="K1" s="24"/>
      <c r="L1" s="24"/>
      <c r="M1" s="2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</row>
    <row r="2" spans="1:124" ht="28.5" customHeight="1" x14ac:dyDescent="0.4">
      <c r="E2" s="18"/>
      <c r="F2" s="18"/>
      <c r="G2" s="18"/>
      <c r="H2" s="18"/>
      <c r="I2" s="18"/>
      <c r="J2" s="18"/>
      <c r="K2" s="25" t="s">
        <v>13</v>
      </c>
      <c r="L2" s="25"/>
      <c r="M2" s="2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</row>
    <row r="3" spans="1:124" ht="26.25" customHeight="1" x14ac:dyDescent="0.3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spans="1:124" ht="31.5" customHeight="1" x14ac:dyDescent="0.35">
      <c r="A5" s="27" t="s">
        <v>15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35.5" customHeight="1" x14ac:dyDescent="0.35">
      <c r="A6" s="28">
        <v>44540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ht="45.75" customHeight="1" x14ac:dyDescent="0.35">
      <c r="A7" s="27" t="s">
        <v>16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s="17" customFormat="1" ht="53.25" customHeight="1" x14ac:dyDescent="0.35">
      <c r="A8" s="21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</row>
    <row r="9" spans="1:124" ht="53.25" customHeight="1" x14ac:dyDescent="0.35">
      <c r="A9" s="22" t="s">
        <v>43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ht="77.5" x14ac:dyDescent="0.35">
      <c r="A10" s="2" t="s">
        <v>0</v>
      </c>
      <c r="B10" s="2" t="s">
        <v>1</v>
      </c>
      <c r="C10" s="30" t="s">
        <v>48</v>
      </c>
      <c r="D10" s="31"/>
      <c r="E10" s="2" t="s">
        <v>2</v>
      </c>
      <c r="F10" s="8" t="s">
        <v>7</v>
      </c>
      <c r="G10" s="8" t="s">
        <v>3</v>
      </c>
      <c r="H10" s="8" t="s">
        <v>6</v>
      </c>
      <c r="I10" s="8" t="s">
        <v>8</v>
      </c>
      <c r="J10" s="8" t="s">
        <v>11</v>
      </c>
      <c r="K10" s="8" t="s">
        <v>9</v>
      </c>
      <c r="L10" s="8" t="s">
        <v>5</v>
      </c>
      <c r="M10" s="8" t="s">
        <v>10</v>
      </c>
    </row>
    <row r="11" spans="1:124" s="4" customFormat="1" ht="96.75" customHeight="1" x14ac:dyDescent="0.35">
      <c r="A11" s="3">
        <v>1</v>
      </c>
      <c r="B11" s="19" t="s">
        <v>18</v>
      </c>
      <c r="C11" s="3" t="s">
        <v>49</v>
      </c>
      <c r="D11" s="3" t="s">
        <v>50</v>
      </c>
      <c r="E11" s="3" t="s">
        <v>44</v>
      </c>
      <c r="F11" s="3" t="s">
        <v>19</v>
      </c>
      <c r="G11" s="3">
        <v>7</v>
      </c>
      <c r="H11" s="3">
        <v>7</v>
      </c>
      <c r="I11" s="3" t="s">
        <v>20</v>
      </c>
      <c r="J11" s="3">
        <v>97</v>
      </c>
      <c r="K11" s="9">
        <v>200</v>
      </c>
      <c r="L11" s="20">
        <f>(J11/K11)</f>
        <v>0.48499999999999999</v>
      </c>
      <c r="M11" s="13">
        <v>1</v>
      </c>
    </row>
    <row r="12" spans="1:124" s="4" customFormat="1" ht="26.25" customHeight="1" x14ac:dyDescent="0.35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9"/>
      <c r="L12" s="12" t="e">
        <f t="shared" ref="L12:L16" si="0">(J12/K12)</f>
        <v>#DIV/0!</v>
      </c>
      <c r="M12" s="13" t="e">
        <f t="shared" ref="M12:M16" si="1">RANK(L12,$L$11:$L$17)</f>
        <v>#DIV/0!</v>
      </c>
    </row>
    <row r="13" spans="1:124" s="4" customFormat="1" ht="26.25" customHeight="1" x14ac:dyDescent="0.35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9"/>
      <c r="L13" s="12" t="e">
        <f t="shared" si="0"/>
        <v>#DIV/0!</v>
      </c>
      <c r="M13" s="13" t="e">
        <f t="shared" si="1"/>
        <v>#DIV/0!</v>
      </c>
    </row>
    <row r="14" spans="1:124" s="4" customFormat="1" ht="24.75" customHeight="1" x14ac:dyDescent="0.3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9"/>
      <c r="L14" s="12" t="e">
        <f t="shared" si="0"/>
        <v>#DIV/0!</v>
      </c>
      <c r="M14" s="13" t="e">
        <f t="shared" si="1"/>
        <v>#DIV/0!</v>
      </c>
    </row>
    <row r="15" spans="1:124" s="4" customFormat="1" ht="21.75" customHeight="1" x14ac:dyDescent="0.3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9"/>
      <c r="L15" s="12" t="e">
        <f t="shared" si="0"/>
        <v>#DIV/0!</v>
      </c>
      <c r="M15" s="13" t="e">
        <f t="shared" si="1"/>
        <v>#DIV/0!</v>
      </c>
    </row>
    <row r="16" spans="1:124" s="4" customFormat="1" ht="27.75" customHeight="1" x14ac:dyDescent="0.3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9"/>
      <c r="L16" s="12" t="e">
        <f t="shared" si="0"/>
        <v>#DIV/0!</v>
      </c>
      <c r="M16" s="13" t="e">
        <f t="shared" si="1"/>
        <v>#DIV/0!</v>
      </c>
    </row>
    <row r="17" spans="1:13" s="4" customFormat="1" ht="27.75" customHeight="1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10"/>
      <c r="L17" s="14"/>
      <c r="M17" s="15"/>
    </row>
    <row r="18" spans="1:13" s="4" customFormat="1" ht="15.5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10"/>
      <c r="L18" s="11"/>
      <c r="M18" s="5"/>
    </row>
    <row r="19" spans="1:13" x14ac:dyDescent="0.35">
      <c r="A19" s="23" t="s">
        <v>4</v>
      </c>
      <c r="B19" s="23"/>
      <c r="C19" s="23"/>
      <c r="D19" s="23"/>
    </row>
  </sheetData>
  <mergeCells count="10">
    <mergeCell ref="A8:M8"/>
    <mergeCell ref="A9:M9"/>
    <mergeCell ref="A19:D19"/>
    <mergeCell ref="E1:M1"/>
    <mergeCell ref="K2:M2"/>
    <mergeCell ref="A3:M3"/>
    <mergeCell ref="A5:M5"/>
    <mergeCell ref="A6:M6"/>
    <mergeCell ref="A7:M7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9"/>
  <sheetViews>
    <sheetView topLeftCell="A8" zoomScale="64" zoomScaleNormal="64" workbookViewId="0">
      <selection activeCell="G12" sqref="G12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24" t="s">
        <v>12</v>
      </c>
      <c r="F1" s="24"/>
      <c r="G1" s="24"/>
      <c r="H1" s="24"/>
      <c r="I1" s="24"/>
      <c r="J1" s="24"/>
      <c r="K1" s="24"/>
      <c r="L1" s="24"/>
      <c r="M1" s="2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</row>
    <row r="2" spans="1:124" ht="28.5" customHeight="1" x14ac:dyDescent="0.4">
      <c r="E2" s="16"/>
      <c r="F2" s="16"/>
      <c r="G2" s="16"/>
      <c r="H2" s="16"/>
      <c r="I2" s="16"/>
      <c r="J2" s="16"/>
      <c r="K2" s="25" t="s">
        <v>13</v>
      </c>
      <c r="L2" s="25"/>
      <c r="M2" s="2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</row>
    <row r="3" spans="1:124" ht="26.25" customHeight="1" x14ac:dyDescent="0.3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spans="1:124" ht="31.5" customHeight="1" x14ac:dyDescent="0.35">
      <c r="A5" s="27" t="s">
        <v>38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35.5" customHeight="1" x14ac:dyDescent="0.35">
      <c r="A6" s="27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ht="45.75" customHeight="1" x14ac:dyDescent="0.35">
      <c r="A7" s="27" t="s">
        <v>40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s="17" customFormat="1" ht="53.25" customHeight="1" x14ac:dyDescent="0.35">
      <c r="A8" s="29" t="s">
        <v>41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</row>
    <row r="9" spans="1:124" ht="53.25" customHeight="1" x14ac:dyDescent="0.35">
      <c r="A9" s="22" t="s">
        <v>42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ht="77.5" x14ac:dyDescent="0.35">
      <c r="A10" s="2" t="s">
        <v>0</v>
      </c>
      <c r="B10" s="2" t="s">
        <v>1</v>
      </c>
      <c r="C10" s="30" t="s">
        <v>48</v>
      </c>
      <c r="D10" s="31"/>
      <c r="E10" s="2" t="s">
        <v>2</v>
      </c>
      <c r="F10" s="8" t="s">
        <v>7</v>
      </c>
      <c r="G10" s="8" t="s">
        <v>3</v>
      </c>
      <c r="H10" s="8" t="s">
        <v>6</v>
      </c>
      <c r="I10" s="8" t="s">
        <v>8</v>
      </c>
      <c r="J10" s="8" t="s">
        <v>11</v>
      </c>
      <c r="K10" s="8" t="s">
        <v>9</v>
      </c>
      <c r="L10" s="8" t="s">
        <v>5</v>
      </c>
      <c r="M10" s="8" t="s">
        <v>10</v>
      </c>
    </row>
    <row r="11" spans="1:124" s="4" customFormat="1" ht="99" customHeight="1" x14ac:dyDescent="0.35">
      <c r="A11" s="3">
        <v>1</v>
      </c>
      <c r="B11" s="3" t="s">
        <v>21</v>
      </c>
      <c r="C11" s="3" t="s">
        <v>51</v>
      </c>
      <c r="D11" s="3" t="s">
        <v>53</v>
      </c>
      <c r="E11" s="3" t="s">
        <v>45</v>
      </c>
      <c r="F11" s="3" t="s">
        <v>22</v>
      </c>
      <c r="G11" s="3">
        <v>8</v>
      </c>
      <c r="H11" s="3">
        <v>8</v>
      </c>
      <c r="I11" s="3" t="s">
        <v>30</v>
      </c>
      <c r="J11" s="3" t="s">
        <v>23</v>
      </c>
      <c r="K11" s="9">
        <v>200</v>
      </c>
      <c r="L11" s="20" t="s">
        <v>24</v>
      </c>
      <c r="M11" s="13">
        <v>1</v>
      </c>
    </row>
    <row r="12" spans="1:124" s="4" customFormat="1" ht="105" customHeight="1" x14ac:dyDescent="0.35">
      <c r="A12" s="3">
        <v>2</v>
      </c>
      <c r="B12" s="3" t="s">
        <v>32</v>
      </c>
      <c r="C12" s="3" t="s">
        <v>52</v>
      </c>
      <c r="D12" s="3" t="s">
        <v>51</v>
      </c>
      <c r="E12" s="3" t="s">
        <v>44</v>
      </c>
      <c r="F12" s="3" t="s">
        <v>19</v>
      </c>
      <c r="G12" s="3">
        <v>8</v>
      </c>
      <c r="H12" s="3">
        <v>8</v>
      </c>
      <c r="I12" s="3" t="s">
        <v>20</v>
      </c>
      <c r="J12" s="3" t="s">
        <v>25</v>
      </c>
      <c r="K12" s="9">
        <v>200</v>
      </c>
      <c r="L12" s="20" t="s">
        <v>26</v>
      </c>
      <c r="M12" s="13">
        <v>2</v>
      </c>
    </row>
    <row r="13" spans="1:124" s="4" customFormat="1" ht="26.25" customHeight="1" x14ac:dyDescent="0.35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9"/>
      <c r="L13" s="12" t="e">
        <f t="shared" ref="L13:L16" si="0">(J13/K13)</f>
        <v>#DIV/0!</v>
      </c>
      <c r="M13" s="13" t="e">
        <f t="shared" ref="M13:M16" si="1">RANK(L13,$L$11:$L$17)</f>
        <v>#DIV/0!</v>
      </c>
    </row>
    <row r="14" spans="1:124" s="4" customFormat="1" ht="24.75" customHeight="1" x14ac:dyDescent="0.3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9"/>
      <c r="L14" s="12" t="e">
        <f t="shared" si="0"/>
        <v>#DIV/0!</v>
      </c>
      <c r="M14" s="13" t="e">
        <f t="shared" si="1"/>
        <v>#DIV/0!</v>
      </c>
    </row>
    <row r="15" spans="1:124" s="4" customFormat="1" ht="21.75" customHeight="1" x14ac:dyDescent="0.3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9"/>
      <c r="L15" s="12" t="e">
        <f t="shared" si="0"/>
        <v>#DIV/0!</v>
      </c>
      <c r="M15" s="13" t="e">
        <f t="shared" si="1"/>
        <v>#DIV/0!</v>
      </c>
    </row>
    <row r="16" spans="1:124" s="4" customFormat="1" ht="27.75" customHeight="1" x14ac:dyDescent="0.3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9"/>
      <c r="L16" s="12" t="e">
        <f t="shared" si="0"/>
        <v>#DIV/0!</v>
      </c>
      <c r="M16" s="13" t="e">
        <f t="shared" si="1"/>
        <v>#DIV/0!</v>
      </c>
    </row>
    <row r="17" spans="1:13" s="4" customFormat="1" ht="27.75" customHeight="1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10"/>
      <c r="L17" s="14"/>
      <c r="M17" s="15"/>
    </row>
    <row r="18" spans="1:13" s="4" customFormat="1" ht="15.5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10"/>
      <c r="L18" s="11"/>
      <c r="M18" s="5"/>
    </row>
    <row r="19" spans="1:13" x14ac:dyDescent="0.35">
      <c r="A19" s="23" t="s">
        <v>4</v>
      </c>
      <c r="B19" s="23"/>
      <c r="C19" s="23"/>
      <c r="D19" s="23"/>
    </row>
  </sheetData>
  <mergeCells count="10">
    <mergeCell ref="A19:D19"/>
    <mergeCell ref="E1:M1"/>
    <mergeCell ref="K2:M2"/>
    <mergeCell ref="A3:M3"/>
    <mergeCell ref="A5:M5"/>
    <mergeCell ref="A6:M6"/>
    <mergeCell ref="A7:M7"/>
    <mergeCell ref="A8:M8"/>
    <mergeCell ref="A9:M9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9"/>
  <sheetViews>
    <sheetView tabSelected="1" topLeftCell="A2" zoomScale="66" zoomScaleNormal="66" workbookViewId="0">
      <selection activeCell="E12" sqref="E12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24" t="s">
        <v>12</v>
      </c>
      <c r="F1" s="24"/>
      <c r="G1" s="24"/>
      <c r="H1" s="24"/>
      <c r="I1" s="24"/>
      <c r="J1" s="24"/>
      <c r="K1" s="24"/>
      <c r="L1" s="24"/>
      <c r="M1" s="2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</row>
    <row r="2" spans="1:124" ht="28.5" customHeight="1" x14ac:dyDescent="0.4">
      <c r="E2" s="16"/>
      <c r="F2" s="16"/>
      <c r="G2" s="16"/>
      <c r="H2" s="16"/>
      <c r="I2" s="16"/>
      <c r="J2" s="16"/>
      <c r="K2" s="25" t="s">
        <v>13</v>
      </c>
      <c r="L2" s="25"/>
      <c r="M2" s="2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</row>
    <row r="3" spans="1:124" ht="26.25" customHeight="1" x14ac:dyDescent="0.3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spans="1:124" ht="31.5" customHeight="1" x14ac:dyDescent="0.35">
      <c r="A5" s="27" t="s">
        <v>37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35.5" customHeight="1" x14ac:dyDescent="0.35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ht="45.75" customHeight="1" x14ac:dyDescent="0.3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42" customHeight="1" x14ac:dyDescent="0.35">
      <c r="A8" s="22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53.25" customHeight="1" x14ac:dyDescent="0.35">
      <c r="A9" s="22" t="s">
        <v>33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ht="77.5" x14ac:dyDescent="0.35">
      <c r="A10" s="2" t="s">
        <v>0</v>
      </c>
      <c r="B10" s="2" t="s">
        <v>1</v>
      </c>
      <c r="C10" s="30" t="s">
        <v>48</v>
      </c>
      <c r="D10" s="31"/>
      <c r="E10" s="2" t="s">
        <v>2</v>
      </c>
      <c r="F10" s="8" t="s">
        <v>7</v>
      </c>
      <c r="G10" s="8" t="s">
        <v>3</v>
      </c>
      <c r="H10" s="8" t="s">
        <v>6</v>
      </c>
      <c r="I10" s="8" t="s">
        <v>8</v>
      </c>
      <c r="J10" s="8" t="s">
        <v>11</v>
      </c>
      <c r="K10" s="8" t="s">
        <v>9</v>
      </c>
      <c r="L10" s="8" t="s">
        <v>5</v>
      </c>
      <c r="M10" s="8" t="s">
        <v>10</v>
      </c>
    </row>
    <row r="11" spans="1:124" s="4" customFormat="1" ht="108.75" customHeight="1" x14ac:dyDescent="0.35">
      <c r="A11" s="3">
        <v>1</v>
      </c>
      <c r="B11" s="3" t="s">
        <v>27</v>
      </c>
      <c r="C11" s="3" t="s">
        <v>54</v>
      </c>
      <c r="D11" s="3" t="s">
        <v>49</v>
      </c>
      <c r="E11" s="3" t="s">
        <v>46</v>
      </c>
      <c r="F11" s="3" t="s">
        <v>22</v>
      </c>
      <c r="G11" s="3">
        <v>9</v>
      </c>
      <c r="H11" s="3">
        <v>9</v>
      </c>
      <c r="I11" s="3" t="s">
        <v>31</v>
      </c>
      <c r="J11" s="3">
        <v>86</v>
      </c>
      <c r="K11" s="9">
        <v>200</v>
      </c>
      <c r="L11" s="20">
        <f>(J11/K11)</f>
        <v>0.43</v>
      </c>
      <c r="M11" s="13">
        <v>1</v>
      </c>
    </row>
    <row r="12" spans="1:124" s="4" customFormat="1" ht="105.75" customHeight="1" x14ac:dyDescent="0.35">
      <c r="A12" s="3">
        <v>2</v>
      </c>
      <c r="B12" s="3" t="s">
        <v>28</v>
      </c>
      <c r="C12" s="3" t="s">
        <v>51</v>
      </c>
      <c r="D12" s="3" t="s">
        <v>49</v>
      </c>
      <c r="E12" s="3" t="s">
        <v>47</v>
      </c>
      <c r="F12" s="3" t="s">
        <v>19</v>
      </c>
      <c r="G12" s="3">
        <v>9</v>
      </c>
      <c r="H12" s="3">
        <v>9</v>
      </c>
      <c r="I12" s="3" t="s">
        <v>20</v>
      </c>
      <c r="J12" s="3">
        <v>84</v>
      </c>
      <c r="K12" s="9">
        <v>200</v>
      </c>
      <c r="L12" s="20">
        <f t="shared" ref="L12:L16" si="0">(J12/K12)</f>
        <v>0.42</v>
      </c>
      <c r="M12" s="13">
        <v>2</v>
      </c>
    </row>
    <row r="13" spans="1:124" s="4" customFormat="1" ht="101.25" customHeight="1" x14ac:dyDescent="0.35">
      <c r="A13" s="3">
        <v>3</v>
      </c>
      <c r="B13" s="3" t="s">
        <v>29</v>
      </c>
      <c r="C13" s="3" t="s">
        <v>51</v>
      </c>
      <c r="D13" s="3" t="s">
        <v>55</v>
      </c>
      <c r="E13" s="3" t="s">
        <v>47</v>
      </c>
      <c r="F13" s="3" t="s">
        <v>19</v>
      </c>
      <c r="G13" s="3">
        <v>9</v>
      </c>
      <c r="H13" s="3">
        <v>9</v>
      </c>
      <c r="I13" s="3" t="s">
        <v>20</v>
      </c>
      <c r="J13" s="3">
        <v>83</v>
      </c>
      <c r="K13" s="9">
        <v>200</v>
      </c>
      <c r="L13" s="20">
        <f t="shared" si="0"/>
        <v>0.41499999999999998</v>
      </c>
      <c r="M13" s="13">
        <v>3</v>
      </c>
    </row>
    <row r="14" spans="1:124" s="4" customFormat="1" ht="24.75" customHeight="1" x14ac:dyDescent="0.3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9"/>
      <c r="L14" s="12" t="e">
        <f t="shared" si="0"/>
        <v>#DIV/0!</v>
      </c>
      <c r="M14" s="13" t="e">
        <f t="shared" ref="M14:M16" si="1">RANK(L14,$L$11:$L$17)</f>
        <v>#DIV/0!</v>
      </c>
    </row>
    <row r="15" spans="1:124" s="4" customFormat="1" ht="21.75" customHeight="1" x14ac:dyDescent="0.3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9"/>
      <c r="L15" s="12" t="e">
        <f t="shared" si="0"/>
        <v>#DIV/0!</v>
      </c>
      <c r="M15" s="13" t="e">
        <f t="shared" si="1"/>
        <v>#DIV/0!</v>
      </c>
    </row>
    <row r="16" spans="1:124" s="4" customFormat="1" ht="27.75" customHeight="1" x14ac:dyDescent="0.3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9"/>
      <c r="L16" s="12" t="e">
        <f t="shared" si="0"/>
        <v>#DIV/0!</v>
      </c>
      <c r="M16" s="13" t="e">
        <f t="shared" si="1"/>
        <v>#DIV/0!</v>
      </c>
    </row>
    <row r="17" spans="1:13" s="4" customFormat="1" ht="27.75" customHeight="1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10"/>
      <c r="L17" s="14"/>
      <c r="M17" s="15"/>
    </row>
    <row r="18" spans="1:13" s="4" customFormat="1" ht="15.5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10"/>
      <c r="L18" s="11"/>
      <c r="M18" s="5"/>
    </row>
    <row r="19" spans="1:13" x14ac:dyDescent="0.35">
      <c r="A19" s="23" t="s">
        <v>4</v>
      </c>
      <c r="B19" s="23"/>
      <c r="C19" s="23"/>
      <c r="D19" s="23"/>
    </row>
  </sheetData>
  <sortState ref="A9:M12">
    <sortCondition descending="1" ref="H9:H12"/>
  </sortState>
  <mergeCells count="10">
    <mergeCell ref="A19:D19"/>
    <mergeCell ref="A7:M7"/>
    <mergeCell ref="A8:M8"/>
    <mergeCell ref="A9:M9"/>
    <mergeCell ref="E1:M1"/>
    <mergeCell ref="K2:M2"/>
    <mergeCell ref="A3:M3"/>
    <mergeCell ref="A5:M5"/>
    <mergeCell ref="A6:M6"/>
    <mergeCell ref="C10:D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 </vt:lpstr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2021-12-13T15:22:08Z</dcterms:modified>
</cp:coreProperties>
</file>