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класс'!$A$10:$O$16</definedName>
    <definedName name="_xlnm._FilterDatabase" localSheetId="2" hidden="1">'7 класс'!$A$10:$M$10</definedName>
  </definedNames>
  <calcPr calcId="145621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7" i="5"/>
  <c r="L16" i="5"/>
  <c r="L15" i="5"/>
  <c r="L14" i="5"/>
  <c r="L13" i="5"/>
  <c r="L11" i="5"/>
  <c r="M15" i="5" l="1"/>
  <c r="M17" i="5"/>
  <c r="M16" i="5"/>
  <c r="M14" i="5"/>
  <c r="M13" i="5"/>
  <c r="M11" i="5"/>
  <c r="L14" i="4"/>
  <c r="L13" i="4"/>
  <c r="L12" i="4"/>
  <c r="L11" i="4"/>
  <c r="P11" i="1" l="1"/>
  <c r="P16" i="1"/>
  <c r="P15" i="1"/>
  <c r="P14" i="1"/>
  <c r="P13" i="1"/>
  <c r="Q13" i="1" s="1"/>
  <c r="P12" i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Q14" i="1" l="1"/>
  <c r="Q11" i="1"/>
  <c r="Q16" i="1"/>
  <c r="Q12" i="1"/>
  <c r="Q15" i="1"/>
</calcChain>
</file>

<file path=xl/sharedStrings.xml><?xml version="1.0" encoding="utf-8"?>
<sst xmlns="http://schemas.openxmlformats.org/spreadsheetml/2006/main" count="256" uniqueCount="79">
  <si>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</si>
  <si>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</si>
  <si>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</si>
  <si>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</si>
  <si>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</si>
  <si>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</si>
  <si>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</si>
  <si>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</si>
  <si>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</si>
  <si>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</si>
  <si>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</si>
  <si>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</si>
  <si>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</si>
  <si>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</si>
  <si>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</si>
  <si>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</si>
  <si>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</si>
  <si>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</si>
  <si>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</si>
  <si>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</si>
  <si>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</si>
  <si>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</si>
  <si>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</si>
  <si>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</si>
  <si>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</si>
  <si>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</si>
  <si>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</si>
  <si>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</si>
  <si>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</si>
  <si>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</si>
  <si>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</si>
  <si>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Технология</t>
  </si>
  <si>
    <t>19-20. 11.2021</t>
  </si>
  <si>
    <t>Оленегорск</t>
  </si>
  <si>
    <t>003-тех-д--7-01</t>
  </si>
  <si>
    <t>006-тех-д-7-03</t>
  </si>
  <si>
    <t>004-тех-д-7-11</t>
  </si>
  <si>
    <t>04-тех-д-7-06</t>
  </si>
  <si>
    <t>19-20.11.2021</t>
  </si>
  <si>
    <t>Павлова</t>
  </si>
  <si>
    <t>002-тех-д-8-02</t>
  </si>
  <si>
    <t>городская</t>
  </si>
  <si>
    <t>победитель</t>
  </si>
  <si>
    <t>003-тех-м-8-06</t>
  </si>
  <si>
    <t>Муниципальное бюджетное общеобразовательное учреждение "Основная общеобразовательная школа № 7"</t>
  </si>
  <si>
    <t>Муниципальное бюджетное общеобразовательное учреждение "Средняя общеобразовательная школа № 4</t>
  </si>
  <si>
    <t>Муниципальное бюджетное общеобразовательное учреждение "Основная общеобразовательная школа № 21"</t>
  </si>
  <si>
    <t>Муниципальное бюджетное общеобразовательное учреждение "Основная общеобразовательная школа № 21"</t>
  </si>
  <si>
    <t>участник</t>
  </si>
  <si>
    <t>поощрение</t>
  </si>
  <si>
    <t>Рыжкова</t>
  </si>
  <si>
    <t>сельская</t>
  </si>
  <si>
    <t>Муниципальное бюджетное общеобразовательное учреждение "Средняя общеобразовательная школа № 13</t>
  </si>
  <si>
    <t>004-тех-д-7-10</t>
  </si>
  <si>
    <t>004-тех-д-7-05</t>
  </si>
  <si>
    <t>Никифорова</t>
  </si>
  <si>
    <t>Тарасюк</t>
  </si>
  <si>
    <t>Рябченко</t>
  </si>
  <si>
    <t>Тохаева</t>
  </si>
  <si>
    <t>006-тех-м-8-08</t>
  </si>
  <si>
    <t>Добрев</t>
  </si>
  <si>
    <t>006-тех-д-8-06</t>
  </si>
  <si>
    <t>Христофорова</t>
  </si>
  <si>
    <t>Коваленко</t>
  </si>
  <si>
    <t>003-тех-м-7-01</t>
  </si>
  <si>
    <t>Швецов</t>
  </si>
  <si>
    <t>Ступень</t>
  </si>
  <si>
    <t>7- 8 класс</t>
  </si>
  <si>
    <t>7-8 класс</t>
  </si>
  <si>
    <t>ИНИЦИАЛЫ</t>
  </si>
  <si>
    <t>А</t>
  </si>
  <si>
    <t>К</t>
  </si>
  <si>
    <t>В</t>
  </si>
  <si>
    <t>Ю</t>
  </si>
  <si>
    <t>С</t>
  </si>
  <si>
    <t>И</t>
  </si>
  <si>
    <t>Д</t>
  </si>
  <si>
    <t>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</si>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</sst>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16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X4" sqref="X4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1" t="s">
        <v>22</v>
      </c>
      <c r="J1" s="31"/>
      <c r="K1" s="31"/>
      <c r="L1" s="31"/>
      <c r="M1" s="31"/>
      <c r="N1" s="31"/>
      <c r="O1" s="31"/>
      <c r="P1" s="31"/>
      <c r="Q1" s="3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2" t="s">
        <v>23</v>
      </c>
      <c r="P2" s="32"/>
      <c r="Q2" s="3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28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29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0" t="s">
        <v>10</v>
      </c>
      <c r="B19" s="30"/>
      <c r="C19" s="30"/>
      <c r="D19" s="30"/>
      <c r="E19" s="30"/>
      <c r="F19" s="30"/>
      <c r="G19" s="3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1" t="s">
        <v>22</v>
      </c>
      <c r="J1" s="31"/>
      <c r="K1" s="31"/>
      <c r="L1" s="31"/>
      <c r="M1" s="31"/>
      <c r="N1" s="31"/>
      <c r="O1" s="31"/>
      <c r="P1" s="31"/>
      <c r="Q1" s="3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2" t="s">
        <v>23</v>
      </c>
      <c r="P2" s="32"/>
      <c r="Q2" s="3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28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0" t="s">
        <v>10</v>
      </c>
      <c r="B19" s="30"/>
      <c r="C19" s="30"/>
      <c r="D19" s="30"/>
      <c r="E19" s="30"/>
      <c r="F19" s="30"/>
      <c r="G19" s="30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0"/>
  <sheetViews>
    <sheetView tabSelected="1" topLeftCell="A4" zoomScale="65" zoomScaleNormal="65" workbookViewId="0">
      <selection activeCell="D11" sqref="D1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1" t="s">
        <v>22</v>
      </c>
      <c r="F1" s="31"/>
      <c r="G1" s="31"/>
      <c r="H1" s="31"/>
      <c r="I1" s="31"/>
      <c r="J1" s="31"/>
      <c r="K1" s="31"/>
      <c r="L1" s="31"/>
      <c r="M1" s="3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6"/>
      <c r="F2" s="26"/>
      <c r="G2" s="26"/>
      <c r="H2" s="26"/>
      <c r="I2" s="26"/>
      <c r="J2" s="26"/>
      <c r="K2" s="32" t="s">
        <v>23</v>
      </c>
      <c r="L2" s="32"/>
      <c r="M2" s="3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34" t="s">
        <v>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28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29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37" t="s">
        <v>69</v>
      </c>
      <c r="D10" s="3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 t="s">
        <v>34</v>
      </c>
      <c r="B11" s="3" t="s">
        <v>50</v>
      </c>
      <c r="C11" s="3" t="s">
        <v>70</v>
      </c>
      <c r="D11" s="3" t="s">
        <v>72</v>
      </c>
      <c r="E11" s="3" t="s">
        <v>44</v>
      </c>
      <c r="F11" s="3" t="s">
        <v>41</v>
      </c>
      <c r="G11" s="3">
        <v>7</v>
      </c>
      <c r="H11" s="27" t="s">
        <v>67</v>
      </c>
      <c r="I11" s="3" t="s">
        <v>49</v>
      </c>
      <c r="J11" s="3">
        <v>76</v>
      </c>
      <c r="K11" s="15">
        <v>100</v>
      </c>
      <c r="L11" s="19">
        <f>(J11/K11)</f>
        <v>0.76</v>
      </c>
      <c r="M11" s="20">
        <f t="shared" ref="M11:M17" si="0">RANK(L11,$L$11:$L$18)</f>
        <v>3</v>
      </c>
    </row>
    <row r="12" spans="1:124" s="5" customFormat="1" ht="22.5" customHeight="1" x14ac:dyDescent="0.35">
      <c r="A12" s="3" t="s">
        <v>64</v>
      </c>
      <c r="B12" s="3" t="s">
        <v>65</v>
      </c>
      <c r="C12" s="3" t="s">
        <v>70</v>
      </c>
      <c r="D12" s="3" t="s">
        <v>76</v>
      </c>
      <c r="E12" s="3" t="s">
        <v>44</v>
      </c>
      <c r="F12" s="3" t="s">
        <v>41</v>
      </c>
      <c r="G12" s="3">
        <v>7</v>
      </c>
      <c r="H12" s="27" t="s">
        <v>68</v>
      </c>
      <c r="I12" s="3" t="s">
        <v>48</v>
      </c>
      <c r="J12" s="3">
        <v>59</v>
      </c>
      <c r="K12" s="15">
        <v>100</v>
      </c>
      <c r="L12" s="19">
        <v>0.59</v>
      </c>
      <c r="M12" s="20">
        <v>6</v>
      </c>
    </row>
    <row r="13" spans="1:124" s="5" customFormat="1" ht="26.25" customHeight="1" x14ac:dyDescent="0.35">
      <c r="A13" s="3" t="s">
        <v>35</v>
      </c>
      <c r="B13" s="3" t="s">
        <v>66</v>
      </c>
      <c r="C13" s="3" t="s">
        <v>71</v>
      </c>
      <c r="D13" s="3" t="s">
        <v>71</v>
      </c>
      <c r="E13" s="3" t="s">
        <v>47</v>
      </c>
      <c r="F13" s="3" t="s">
        <v>41</v>
      </c>
      <c r="G13" s="3">
        <v>7</v>
      </c>
      <c r="H13" s="3" t="s">
        <v>68</v>
      </c>
      <c r="I13" s="3" t="s">
        <v>42</v>
      </c>
      <c r="J13" s="3">
        <v>88</v>
      </c>
      <c r="K13" s="15">
        <v>100</v>
      </c>
      <c r="L13" s="19">
        <f t="shared" ref="L13:L17" si="1">(J13/K13)</f>
        <v>0.88</v>
      </c>
      <c r="M13" s="20">
        <f t="shared" si="0"/>
        <v>1</v>
      </c>
    </row>
    <row r="14" spans="1:124" s="5" customFormat="1" ht="26.25" customHeight="1" x14ac:dyDescent="0.35">
      <c r="A14" s="3" t="s">
        <v>36</v>
      </c>
      <c r="B14" s="3" t="s">
        <v>58</v>
      </c>
      <c r="C14" s="3" t="s">
        <v>71</v>
      </c>
      <c r="D14" s="3" t="s">
        <v>71</v>
      </c>
      <c r="E14" s="3" t="s">
        <v>52</v>
      </c>
      <c r="F14" s="3" t="s">
        <v>51</v>
      </c>
      <c r="G14" s="3">
        <v>7</v>
      </c>
      <c r="H14" s="3" t="s">
        <v>68</v>
      </c>
      <c r="I14" s="3" t="s">
        <v>42</v>
      </c>
      <c r="J14" s="3">
        <v>84</v>
      </c>
      <c r="K14" s="15">
        <v>100</v>
      </c>
      <c r="L14" s="19">
        <f t="shared" si="1"/>
        <v>0.84</v>
      </c>
      <c r="M14" s="20">
        <f t="shared" si="0"/>
        <v>2</v>
      </c>
    </row>
    <row r="15" spans="1:124" s="5" customFormat="1" ht="24.75" customHeight="1" x14ac:dyDescent="0.35">
      <c r="A15" s="3" t="s">
        <v>37</v>
      </c>
      <c r="B15" s="3" t="s">
        <v>57</v>
      </c>
      <c r="C15" s="3" t="s">
        <v>72</v>
      </c>
      <c r="D15" s="3" t="s">
        <v>75</v>
      </c>
      <c r="E15" s="3" t="s">
        <v>52</v>
      </c>
      <c r="F15" s="3" t="s">
        <v>51</v>
      </c>
      <c r="G15" s="3">
        <v>7</v>
      </c>
      <c r="H15" s="3" t="s">
        <v>68</v>
      </c>
      <c r="I15" s="3" t="s">
        <v>48</v>
      </c>
      <c r="J15" s="3">
        <v>65</v>
      </c>
      <c r="K15" s="15">
        <v>100</v>
      </c>
      <c r="L15" s="19">
        <f t="shared" si="1"/>
        <v>0.65</v>
      </c>
      <c r="M15" s="20">
        <f t="shared" si="0"/>
        <v>5</v>
      </c>
    </row>
    <row r="16" spans="1:124" s="5" customFormat="1" ht="21.75" customHeight="1" x14ac:dyDescent="0.35">
      <c r="A16" s="3" t="s">
        <v>53</v>
      </c>
      <c r="B16" s="3" t="s">
        <v>56</v>
      </c>
      <c r="C16" s="3" t="s">
        <v>73</v>
      </c>
      <c r="D16" s="3" t="s">
        <v>70</v>
      </c>
      <c r="E16" s="3" t="s">
        <v>52</v>
      </c>
      <c r="F16" s="3" t="s">
        <v>51</v>
      </c>
      <c r="G16" s="3">
        <v>7</v>
      </c>
      <c r="H16" s="3" t="s">
        <v>68</v>
      </c>
      <c r="I16" s="3" t="s">
        <v>48</v>
      </c>
      <c r="J16" s="3">
        <v>69</v>
      </c>
      <c r="K16" s="15">
        <v>100</v>
      </c>
      <c r="L16" s="19">
        <f t="shared" si="1"/>
        <v>0.69</v>
      </c>
      <c r="M16" s="20">
        <f t="shared" si="0"/>
        <v>4</v>
      </c>
    </row>
    <row r="17" spans="1:13" s="5" customFormat="1" ht="27.75" customHeight="1" x14ac:dyDescent="0.35">
      <c r="A17" s="3" t="s">
        <v>54</v>
      </c>
      <c r="B17" s="3" t="s">
        <v>55</v>
      </c>
      <c r="C17" s="3" t="s">
        <v>74</v>
      </c>
      <c r="D17" s="3" t="s">
        <v>70</v>
      </c>
      <c r="E17" s="3" t="s">
        <v>52</v>
      </c>
      <c r="F17" s="3" t="s">
        <v>51</v>
      </c>
      <c r="G17" s="3">
        <v>7</v>
      </c>
      <c r="H17" s="3" t="s">
        <v>68</v>
      </c>
      <c r="I17" s="3" t="s">
        <v>48</v>
      </c>
      <c r="J17" s="3">
        <v>65</v>
      </c>
      <c r="K17" s="15">
        <v>100</v>
      </c>
      <c r="L17" s="19">
        <f t="shared" si="1"/>
        <v>0.65</v>
      </c>
      <c r="M17" s="20">
        <f t="shared" si="0"/>
        <v>5</v>
      </c>
    </row>
    <row r="18" spans="1:13" s="5" customFormat="1" ht="27.75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21"/>
      <c r="M18" s="22"/>
    </row>
    <row r="19" spans="1:13" s="5" customFormat="1" ht="15.5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16"/>
      <c r="L19" s="17"/>
      <c r="M19" s="8"/>
    </row>
    <row r="20" spans="1:13" x14ac:dyDescent="0.35">
      <c r="A20" s="30" t="s">
        <v>10</v>
      </c>
      <c r="B20" s="30"/>
      <c r="C20" s="30"/>
      <c r="D20" s="30"/>
    </row>
  </sheetData>
  <autoFilter ref="A10:M10"/>
  <mergeCells count="10">
    <mergeCell ref="A8:M8"/>
    <mergeCell ref="A9:M9"/>
    <mergeCell ref="A20:D20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7" zoomScale="65" zoomScaleNormal="65" workbookViewId="0">
      <selection activeCell="D11" sqref="D1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1" t="s">
        <v>22</v>
      </c>
      <c r="F1" s="31"/>
      <c r="G1" s="31"/>
      <c r="H1" s="31"/>
      <c r="I1" s="31"/>
      <c r="J1" s="31"/>
      <c r="K1" s="31"/>
      <c r="L1" s="31"/>
      <c r="M1" s="3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2" t="s">
        <v>23</v>
      </c>
      <c r="L2" s="32"/>
      <c r="M2" s="3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34" t="s">
        <v>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28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29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37" t="s">
        <v>2</v>
      </c>
      <c r="D10" s="3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 t="s">
        <v>40</v>
      </c>
      <c r="B11" s="3" t="s">
        <v>39</v>
      </c>
      <c r="C11" s="3" t="s">
        <v>74</v>
      </c>
      <c r="D11" s="3" t="s">
        <v>78</v>
      </c>
      <c r="E11" s="3" t="s">
        <v>45</v>
      </c>
      <c r="F11" s="3" t="s">
        <v>41</v>
      </c>
      <c r="G11" s="3">
        <v>8</v>
      </c>
      <c r="H11" s="27" t="s">
        <v>68</v>
      </c>
      <c r="I11" s="3" t="s">
        <v>42</v>
      </c>
      <c r="J11" s="3">
        <v>84</v>
      </c>
      <c r="K11" s="15">
        <v>100</v>
      </c>
      <c r="L11" s="19">
        <f>(J11/K11)</f>
        <v>0.84</v>
      </c>
      <c r="M11" s="20">
        <v>1</v>
      </c>
    </row>
    <row r="12" spans="1:124" s="5" customFormat="1" ht="26.25" customHeight="1" x14ac:dyDescent="0.35">
      <c r="A12" s="3" t="s">
        <v>43</v>
      </c>
      <c r="B12" s="3" t="s">
        <v>60</v>
      </c>
      <c r="C12" s="3" t="s">
        <v>70</v>
      </c>
      <c r="D12" s="3" t="s">
        <v>75</v>
      </c>
      <c r="E12" s="3" t="s">
        <v>44</v>
      </c>
      <c r="F12" s="3" t="s">
        <v>41</v>
      </c>
      <c r="G12" s="3">
        <v>8</v>
      </c>
      <c r="H12" s="27" t="s">
        <v>68</v>
      </c>
      <c r="I12" s="3" t="s">
        <v>48</v>
      </c>
      <c r="J12" s="3">
        <v>64</v>
      </c>
      <c r="K12" s="15">
        <v>100</v>
      </c>
      <c r="L12" s="19">
        <f t="shared" ref="L12:L14" si="0">(J12/K12)</f>
        <v>0.64</v>
      </c>
      <c r="M12" s="20">
        <v>4</v>
      </c>
    </row>
    <row r="13" spans="1:124" s="5" customFormat="1" ht="26.25" customHeight="1" x14ac:dyDescent="0.35">
      <c r="A13" s="3" t="s">
        <v>61</v>
      </c>
      <c r="B13" s="3" t="s">
        <v>62</v>
      </c>
      <c r="C13" s="3" t="s">
        <v>77</v>
      </c>
      <c r="D13" s="3" t="s">
        <v>74</v>
      </c>
      <c r="E13" s="3" t="s">
        <v>46</v>
      </c>
      <c r="F13" s="3" t="s">
        <v>41</v>
      </c>
      <c r="G13" s="3">
        <v>8</v>
      </c>
      <c r="H13" s="27" t="s">
        <v>68</v>
      </c>
      <c r="I13" s="3" t="s">
        <v>48</v>
      </c>
      <c r="J13" s="3">
        <v>72</v>
      </c>
      <c r="K13" s="15">
        <v>100</v>
      </c>
      <c r="L13" s="19">
        <f t="shared" si="0"/>
        <v>0.72</v>
      </c>
      <c r="M13" s="20">
        <v>3</v>
      </c>
    </row>
    <row r="14" spans="1:124" s="5" customFormat="1" ht="24.75" customHeight="1" x14ac:dyDescent="0.35">
      <c r="A14" s="3" t="s">
        <v>59</v>
      </c>
      <c r="B14" s="3" t="s">
        <v>63</v>
      </c>
      <c r="C14" s="3" t="s">
        <v>77</v>
      </c>
      <c r="D14" s="3" t="s">
        <v>72</v>
      </c>
      <c r="E14" s="3" t="s">
        <v>46</v>
      </c>
      <c r="F14" s="3" t="s">
        <v>41</v>
      </c>
      <c r="G14" s="3">
        <v>8</v>
      </c>
      <c r="H14" s="3" t="s">
        <v>68</v>
      </c>
      <c r="I14" s="20" t="s">
        <v>49</v>
      </c>
      <c r="J14" s="3">
        <v>83</v>
      </c>
      <c r="K14" s="15">
        <v>100</v>
      </c>
      <c r="L14" s="19">
        <f t="shared" si="0"/>
        <v>0.83</v>
      </c>
      <c r="M14" s="20">
        <v>2</v>
      </c>
    </row>
    <row r="15" spans="1:124" s="5" customFormat="1" ht="21.75" customHeight="1" x14ac:dyDescent="0.35">
      <c r="A15" s="3">
        <v>5</v>
      </c>
      <c r="B15" s="3"/>
      <c r="C15" s="3"/>
      <c r="D15" s="3"/>
      <c r="E15" s="3"/>
      <c r="F15" s="3"/>
      <c r="G15" s="3"/>
      <c r="H15" s="27"/>
      <c r="I15" s="3"/>
      <c r="J15" s="3"/>
      <c r="K15" s="15"/>
      <c r="L15" s="19"/>
      <c r="M15" s="20"/>
    </row>
    <row r="16" spans="1:124" s="5" customFormat="1" ht="27.75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15"/>
      <c r="L16" s="19"/>
      <c r="M16" s="20"/>
    </row>
    <row r="17" spans="1:13" s="5" customFormat="1" ht="27.7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21"/>
      <c r="M17" s="22"/>
    </row>
    <row r="18" spans="1:13" s="5" customFormat="1" ht="15.5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7"/>
      <c r="M18" s="8"/>
    </row>
    <row r="19" spans="1:13" x14ac:dyDescent="0.35">
      <c r="A19" s="30" t="s">
        <v>10</v>
      </c>
      <c r="B19" s="30"/>
      <c r="C19" s="30"/>
      <c r="D19" s="30"/>
    </row>
  </sheetData>
  <mergeCells count="10">
    <mergeCell ref="A19:D19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4"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1" t="s">
        <v>22</v>
      </c>
      <c r="J1" s="31"/>
      <c r="K1" s="31"/>
      <c r="L1" s="31"/>
      <c r="M1" s="31"/>
      <c r="N1" s="31"/>
      <c r="O1" s="31"/>
      <c r="P1" s="31"/>
      <c r="Q1" s="3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3"/>
      <c r="J2" s="23"/>
      <c r="K2" s="23"/>
      <c r="L2" s="23"/>
      <c r="M2" s="23"/>
      <c r="N2" s="23"/>
      <c r="O2" s="32" t="s">
        <v>23</v>
      </c>
      <c r="P2" s="32"/>
      <c r="Q2" s="3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35">
      <c r="A8" s="29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35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0" t="s">
        <v>10</v>
      </c>
      <c r="B19" s="30"/>
      <c r="C19" s="30"/>
      <c r="D19" s="30"/>
      <c r="E19" s="30"/>
      <c r="F19" s="30"/>
      <c r="G19" s="30"/>
    </row>
  </sheetData>
  <sortState ref="A9:M12">
    <sortCondition descending="1" ref="L9:L12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70" zoomScaleNormal="70" workbookViewId="0">
      <selection activeCell="H10" sqref="H10"/>
    </sheetView>
  </sheetViews>
  <sheetFormatPr defaultRowHeight="14.5" x14ac:dyDescent="0.35"/>
  <cols>
    <col min="2" max="2" width="15" customWidth="1"/>
    <col min="3" max="3" width="14.26953125" customWidth="1"/>
    <col min="4" max="4" width="16.1796875" customWidth="1"/>
    <col min="6" max="6" width="14.26953125" customWidth="1"/>
    <col min="7" max="7" width="14.54296875" customWidth="1"/>
    <col min="8" max="8" width="23.54296875" customWidth="1"/>
    <col min="9" max="9" width="22.7265625" customWidth="1"/>
    <col min="10" max="10" width="21.26953125" customWidth="1"/>
    <col min="11" max="11" width="12" customWidth="1"/>
    <col min="12" max="12" width="12.81640625" customWidth="1"/>
    <col min="13" max="13" width="19.81640625" customWidth="1"/>
    <col min="14" max="14" width="11.453125" customWidth="1"/>
    <col min="15" max="15" width="15.7265625" customWidth="1"/>
    <col min="16" max="16" width="17.1796875" customWidth="1"/>
    <col min="17" max="17" width="12.1796875" customWidth="1"/>
  </cols>
  <sheetData>
    <row r="1" spans="1:128" ht="81.75" customHeight="1" x14ac:dyDescent="0.4">
      <c r="I1" s="31" t="s">
        <v>22</v>
      </c>
      <c r="J1" s="31"/>
      <c r="K1" s="31"/>
      <c r="L1" s="31"/>
      <c r="M1" s="31"/>
      <c r="N1" s="31"/>
      <c r="O1" s="31"/>
      <c r="P1" s="31"/>
      <c r="Q1" s="3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3"/>
      <c r="J2" s="23"/>
      <c r="K2" s="23"/>
      <c r="L2" s="23"/>
      <c r="M2" s="23"/>
      <c r="N2" s="23"/>
      <c r="O2" s="32" t="s">
        <v>23</v>
      </c>
      <c r="P2" s="32"/>
      <c r="Q2" s="3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35">
      <c r="A8" s="29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35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11.75" customHeight="1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18</v>
      </c>
      <c r="O10" s="14" t="s">
        <v>15</v>
      </c>
      <c r="P10" s="14" t="s">
        <v>11</v>
      </c>
      <c r="Q10" s="24" t="s">
        <v>16</v>
      </c>
    </row>
    <row r="11" spans="1:128" ht="23.2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 t="e">
        <f>(N11/O11)</f>
        <v>#DIV/0!</v>
      </c>
      <c r="Q11" s="20" t="e">
        <f t="shared" ref="Q11:Q16" si="0">RANK(P11,$P$12:$P$18)</f>
        <v>#DIV/0!</v>
      </c>
    </row>
    <row r="12" spans="1:128" ht="24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 t="e">
        <f t="shared" ref="P12:P16" si="1">(N12/O12)</f>
        <v>#DIV/0!</v>
      </c>
      <c r="Q12" s="20" t="e">
        <f t="shared" si="0"/>
        <v>#DIV/0!</v>
      </c>
    </row>
    <row r="13" spans="1:128" ht="24.7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 t="e">
        <f t="shared" si="1"/>
        <v>#DIV/0!</v>
      </c>
      <c r="Q13" s="20" t="e">
        <f t="shared" si="0"/>
        <v>#DIV/0!</v>
      </c>
    </row>
    <row r="14" spans="1:128" ht="22.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 t="e">
        <f t="shared" si="1"/>
        <v>#DIV/0!</v>
      </c>
      <c r="Q14" s="20" t="e">
        <f t="shared" si="0"/>
        <v>#DIV/0!</v>
      </c>
    </row>
    <row r="15" spans="1:128" ht="22.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 t="e">
        <f t="shared" si="1"/>
        <v>#DIV/0!</v>
      </c>
      <c r="Q15" s="20" t="e">
        <f t="shared" si="0"/>
        <v>#DIV/0!</v>
      </c>
    </row>
    <row r="16" spans="1:128" ht="21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 t="e">
        <f t="shared" si="1"/>
        <v>#DIV/0!</v>
      </c>
      <c r="Q16" s="20" t="e">
        <f t="shared" si="0"/>
        <v>#DIV/0!</v>
      </c>
    </row>
    <row r="17" spans="1:17" ht="21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17"/>
      <c r="Q17" s="8"/>
    </row>
    <row r="18" spans="1:17" ht="21" customHeight="1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ht="86.25" customHeight="1" x14ac:dyDescent="0.35">
      <c r="A19" s="30" t="s">
        <v>10</v>
      </c>
      <c r="B19" s="30"/>
      <c r="C19" s="30"/>
      <c r="D19" s="30"/>
      <c r="E19" s="30"/>
      <c r="F19" s="30"/>
      <c r="G19" s="30"/>
    </row>
  </sheetData>
  <sortState ref="A9:M13">
    <sortCondition descending="1" ref="L9:L13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8"/>
  <sheetViews>
    <sheetView view="pageBreakPreview" topLeftCell="A13" zoomScale="60" zoomScaleNormal="68" workbookViewId="0">
      <selection activeCell="A8" sqref="A8:Q8"/>
    </sheetView>
  </sheetViews>
  <sheetFormatPr defaultRowHeight="14.5" x14ac:dyDescent="0.35"/>
  <cols>
    <col min="1" max="1" width="5.7265625" customWidth="1"/>
    <col min="2" max="2" width="15.81640625" customWidth="1"/>
    <col min="3" max="3" width="12.453125" customWidth="1"/>
    <col min="4" max="4" width="17.26953125" customWidth="1"/>
    <col min="6" max="6" width="12.1796875" customWidth="1"/>
    <col min="7" max="7" width="14.453125" customWidth="1"/>
    <col min="8" max="8" width="24.81640625" customWidth="1"/>
    <col min="9" max="9" width="33.26953125" customWidth="1"/>
    <col min="10" max="10" width="21.54296875" customWidth="1"/>
    <col min="11" max="11" width="13.1796875" customWidth="1"/>
    <col min="12" max="12" width="20" customWidth="1"/>
    <col min="13" max="13" width="19.54296875" customWidth="1"/>
    <col min="14" max="14" width="13" customWidth="1"/>
    <col min="15" max="15" width="18.7265625" customWidth="1"/>
    <col min="16" max="16" width="17.26953125" style="8" customWidth="1"/>
    <col min="17" max="17" width="13.7265625" style="8" customWidth="1"/>
    <col min="18" max="128" width="9.1796875" style="8"/>
  </cols>
  <sheetData>
    <row r="1" spans="1:128" ht="81.75" customHeight="1" x14ac:dyDescent="0.4">
      <c r="I1" s="31" t="s">
        <v>29</v>
      </c>
      <c r="J1" s="31"/>
      <c r="K1" s="31"/>
      <c r="L1" s="31"/>
      <c r="M1" s="31"/>
      <c r="N1" s="31"/>
      <c r="O1" s="31"/>
      <c r="P1" s="31"/>
      <c r="Q1" s="31"/>
    </row>
    <row r="2" spans="1:128" ht="28.5" customHeight="1" x14ac:dyDescent="0.4">
      <c r="I2" s="23"/>
      <c r="J2" s="23"/>
      <c r="K2" s="23"/>
      <c r="L2" s="23"/>
      <c r="M2" s="23"/>
      <c r="N2" s="23"/>
      <c r="O2" s="32" t="s">
        <v>23</v>
      </c>
      <c r="P2" s="32"/>
      <c r="Q2" s="32"/>
    </row>
    <row r="3" spans="1:128" ht="26.25" customHeight="1" x14ac:dyDescent="0.3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</row>
    <row r="5" spans="1:128" ht="31.5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28" ht="35.5" customHeight="1" x14ac:dyDescent="0.3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28" ht="45.75" customHeight="1" x14ac:dyDescent="0.3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28" ht="53.25" customHeight="1" x14ac:dyDescent="0.35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28" ht="53.25" customHeight="1" x14ac:dyDescent="0.35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24" t="s">
        <v>16</v>
      </c>
    </row>
    <row r="11" spans="1:128" ht="15.75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/>
      <c r="Q11" s="20"/>
    </row>
    <row r="12" spans="1:128" s="7" customFormat="1" ht="15.75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/>
      <c r="Q12" s="2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</row>
    <row r="13" spans="1:128" s="6" customFormat="1" ht="15.75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/>
      <c r="Q13" s="2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</row>
    <row r="14" spans="1:128" s="6" customFormat="1" ht="15.75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/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</row>
    <row r="15" spans="1:128" s="6" customFormat="1" ht="15.75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</row>
    <row r="16" spans="1:128" s="6" customFormat="1" ht="15.75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/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</row>
    <row r="17" spans="2:8" ht="15" x14ac:dyDescent="0.25">
      <c r="B17" s="13"/>
      <c r="C17" s="13"/>
    </row>
    <row r="18" spans="2:8" ht="55.5" customHeight="1" x14ac:dyDescent="0.35">
      <c r="B18" s="36" t="s">
        <v>10</v>
      </c>
      <c r="C18" s="36"/>
      <c r="D18" s="36"/>
      <c r="E18" s="36"/>
      <c r="F18" s="36"/>
      <c r="G18" s="36"/>
      <c r="H18" s="36"/>
    </row>
  </sheetData>
  <autoFilter ref="A10:O16">
    <sortState ref="A8:O13">
      <sortCondition descending="1" ref="O7"/>
    </sortState>
  </autoFilter>
  <sortState ref="A8:P11">
    <sortCondition descending="1" ref="O8:O11"/>
  </sortState>
  <mergeCells count="9">
    <mergeCell ref="A3:Q3"/>
    <mergeCell ref="I1:Q1"/>
    <mergeCell ref="O2:Q2"/>
    <mergeCell ref="A8:Q8"/>
    <mergeCell ref="B18:H18"/>
    <mergeCell ref="A5:Q5"/>
    <mergeCell ref="A6:Q6"/>
    <mergeCell ref="A7:Q7"/>
    <mergeCell ref="A9:Q9"/>
  </mergeCells>
  <pageMargins left="0.51181102362204722" right="0.31496062992125984" top="0.55118110236220474" bottom="0.55118110236220474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2021-11-29T13:00:29Z</dcterms:modified>
</cp:coreProperties>
</file>