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4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5" hidden="1">'10 класс'!$A$10:$N$10</definedName>
    <definedName name="_xlnm._FilterDatabase" localSheetId="6" hidden="1">'11 класс'!$A$10:$L$23</definedName>
    <definedName name="_xlnm._FilterDatabase" localSheetId="4" hidden="1">'9 класс'!$A$10:$N$21</definedName>
  </definedNames>
  <calcPr calcId="145621"/>
</workbook>
</file>

<file path=xl/calcChain.xml><?xml version="1.0" encoding="utf-8"?>
<calcChain xmlns="http://schemas.openxmlformats.org/spreadsheetml/2006/main">
  <c r="M21" i="2" l="1"/>
  <c r="M22" i="2"/>
  <c r="M20" i="2"/>
  <c r="M19" i="2"/>
  <c r="M18" i="2"/>
  <c r="M17" i="2"/>
  <c r="M21" i="1"/>
  <c r="M20" i="1"/>
  <c r="M19" i="1"/>
  <c r="M18" i="1"/>
  <c r="M17" i="1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P16" i="4" l="1"/>
  <c r="Q16" i="4" s="1"/>
  <c r="P15" i="4"/>
  <c r="P14" i="4"/>
  <c r="P13" i="4"/>
  <c r="P12" i="4"/>
  <c r="Q12" i="4" s="1"/>
  <c r="P11" i="4"/>
  <c r="Q14" i="4" l="1"/>
  <c r="Q11" i="4"/>
  <c r="Q13" i="4"/>
  <c r="Q15" i="4"/>
  <c r="M11" i="1"/>
  <c r="M16" i="1"/>
  <c r="M15" i="1"/>
  <c r="M14" i="1"/>
  <c r="M13" i="1"/>
  <c r="M12" i="1"/>
  <c r="M16" i="2"/>
  <c r="M15" i="2"/>
  <c r="M14" i="2"/>
  <c r="M13" i="2"/>
  <c r="M12" i="2"/>
  <c r="N21" i="2" s="1"/>
  <c r="M11" i="2"/>
  <c r="N18" i="2" l="1"/>
  <c r="N17" i="2"/>
  <c r="N15" i="2"/>
  <c r="N14" i="2"/>
  <c r="N12" i="2"/>
  <c r="N11" i="2"/>
</calcChain>
</file>

<file path=xl/sharedStrings.xml><?xml version="1.0" encoding="utf-8"?>
<sst xmlns="http://schemas.openxmlformats.org/spreadsheetml/2006/main" count="387" uniqueCount="127">
  <si>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</si>
  <si>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</si>
  <si>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</si>
  <si>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</si>
  <si>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</si>
  <si>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</si>
  <si>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</si>
  <si>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</si>
  <si>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</si>
  <si>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</si>
  <si>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</si>
  <si>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</si>
  <si>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</si>
  <si>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</si>
  <si>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</si>
  <si>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</si>
  <si>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</si>
  <si>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</si>
  <si>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</si>
  <si>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</si>
  <si>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</si>
  <si>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</si>
  <si>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</si>
  <si>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</si>
  <si>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t xml:space="preserve">____________________________________________________________________________________________________________
(класс)
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</si>
  <si>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</si>
  <si>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</si>
  <si>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</si>
  <si>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</si>
  <si>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</si>
  <si>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</si>
  <si>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>право</t>
  </si>
  <si>
    <t>17.11.2021 г.</t>
  </si>
  <si>
    <t>г. Оленегорск с подведомственной тепрриторией</t>
  </si>
  <si>
    <t>Код участника</t>
  </si>
  <si>
    <t>002-пра-9-02</t>
  </si>
  <si>
    <t>Олькевич</t>
  </si>
  <si>
    <t>Муниципальное бюджетное общеобразовательное учреждение "Средняя общеобразовательная школа № 4"</t>
  </si>
  <si>
    <t>городская</t>
  </si>
  <si>
    <t>9 В</t>
  </si>
  <si>
    <t>участник</t>
  </si>
  <si>
    <t>002-пра-9-04</t>
  </si>
  <si>
    <t>Павлов</t>
  </si>
  <si>
    <t>10 Г</t>
  </si>
  <si>
    <t>004-пра-9-03</t>
  </si>
  <si>
    <t xml:space="preserve">Александров </t>
  </si>
  <si>
    <t>Муниципальное бюджетное общеобразовательное учреждение "Средняя общеобразовательная школа № 13"</t>
  </si>
  <si>
    <t>сельская</t>
  </si>
  <si>
    <t>004-пра-9-04</t>
  </si>
  <si>
    <t xml:space="preserve">Черных </t>
  </si>
  <si>
    <t>004-пра-9-02</t>
  </si>
  <si>
    <t xml:space="preserve">Пономарева </t>
  </si>
  <si>
    <t>004-пра-9-01</t>
  </si>
  <si>
    <t xml:space="preserve">Кирсанова </t>
  </si>
  <si>
    <t>007-пра-9-01</t>
  </si>
  <si>
    <t>Смирнов</t>
  </si>
  <si>
    <t>Муниципальное бюджетное общеобразовательное учреждение "Средняя общеобразовательная школа № 22"</t>
  </si>
  <si>
    <t>007-пра-9-02</t>
  </si>
  <si>
    <t>Мамонов</t>
  </si>
  <si>
    <t>008-пра-9-01</t>
  </si>
  <si>
    <t>Луценко</t>
  </si>
  <si>
    <t>федеральное государственное казенное общеобразовательное
учреждение «Средняя общеобразовательная школа № 151»</t>
  </si>
  <si>
    <t>призер</t>
  </si>
  <si>
    <t>10.</t>
  </si>
  <si>
    <t>008-пра-9-02</t>
  </si>
  <si>
    <t xml:space="preserve">Богданов </t>
  </si>
  <si>
    <t>008-пра-9-03</t>
  </si>
  <si>
    <t>Макарова</t>
  </si>
  <si>
    <t>г. Оленегрск с подведомственной территорией</t>
  </si>
  <si>
    <t xml:space="preserve">Перлик </t>
  </si>
  <si>
    <t>002-пра-10-07</t>
  </si>
  <si>
    <t>002-пра-10-05</t>
  </si>
  <si>
    <t>002-пра-10-06</t>
  </si>
  <si>
    <t xml:space="preserve">Винников </t>
  </si>
  <si>
    <t>10 Б</t>
  </si>
  <si>
    <t>002-пра-10-08</t>
  </si>
  <si>
    <t>Ковалевич</t>
  </si>
  <si>
    <t>002-пра-10-09</t>
  </si>
  <si>
    <t>Гриних</t>
  </si>
  <si>
    <t>002-пра-10-10</t>
  </si>
  <si>
    <t>Пискунова</t>
  </si>
  <si>
    <t xml:space="preserve">Плотникова </t>
  </si>
  <si>
    <t>004-пра-10-05</t>
  </si>
  <si>
    <t>007-пра-10-03</t>
  </si>
  <si>
    <t>Константинов</t>
  </si>
  <si>
    <t>007-пра-10-05</t>
  </si>
  <si>
    <t>Смирнова</t>
  </si>
  <si>
    <t>008-пра-10-05</t>
  </si>
  <si>
    <t xml:space="preserve">Чернякова </t>
  </si>
  <si>
    <t>008-пра-10-07</t>
  </si>
  <si>
    <t>Лукашова</t>
  </si>
  <si>
    <t>00-8-пра-10-06</t>
  </si>
  <si>
    <t xml:space="preserve">Шпейт </t>
  </si>
  <si>
    <t>г. Оленегорск с подведомственной территорией</t>
  </si>
  <si>
    <t>002-пра-11-12</t>
  </si>
  <si>
    <t>Резанцева</t>
  </si>
  <si>
    <t>11 Г</t>
  </si>
  <si>
    <t>004-пра-11-06</t>
  </si>
  <si>
    <t xml:space="preserve">Зазулин </t>
  </si>
  <si>
    <t>004-пра-11-07</t>
  </si>
  <si>
    <t xml:space="preserve">Банзюк </t>
  </si>
  <si>
    <t>004-пра-11-08</t>
  </si>
  <si>
    <t xml:space="preserve">Полякова </t>
  </si>
  <si>
    <t>Аксёнов</t>
  </si>
  <si>
    <t>11 В</t>
  </si>
  <si>
    <t>002-пра-11-11</t>
  </si>
  <si>
    <t>008-пра-11-08</t>
  </si>
  <si>
    <t>Калашникова</t>
  </si>
  <si>
    <t>федеральное государственное казенное общеобразовательное 
учреждение «Средняя общеобразовательная школа № 151»</t>
  </si>
  <si>
    <t>30 чел.</t>
  </si>
  <si>
    <t>поощрение</t>
  </si>
  <si>
    <t>ИНИЦИАЛЫ</t>
  </si>
  <si>
    <t>А</t>
  </si>
  <si>
    <t>В</t>
  </si>
  <si>
    <t>М</t>
  </si>
  <si>
    <t>П</t>
  </si>
  <si>
    <t>Р</t>
  </si>
  <si>
    <t>Д</t>
  </si>
  <si>
    <t>И</t>
  </si>
  <si>
    <t>Ю</t>
  </si>
  <si>
    <t>Г</t>
  </si>
  <si>
    <t>Е</t>
  </si>
  <si>
    <t>Н</t>
  </si>
  <si>
    <t>Я</t>
  </si>
  <si>
    <t>С</t>
  </si>
  <si>
    <t>Э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</si>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</sst>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6" sqref="A6:Q6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7" t="s">
        <v>22</v>
      </c>
      <c r="J1" s="37"/>
      <c r="K1" s="37"/>
      <c r="L1" s="37"/>
      <c r="M1" s="37"/>
      <c r="N1" s="37"/>
      <c r="O1" s="37"/>
      <c r="P1" s="37"/>
      <c r="Q1" s="3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38" t="s">
        <v>23</v>
      </c>
      <c r="P2" s="38"/>
      <c r="Q2" s="3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0" t="s">
        <v>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4" t="s">
        <v>26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5" t="s">
        <v>27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6" t="s">
        <v>10</v>
      </c>
      <c r="B19" s="36"/>
      <c r="C19" s="36"/>
      <c r="D19" s="36"/>
      <c r="E19" s="36"/>
      <c r="F19" s="36"/>
      <c r="G19" s="36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7" t="s">
        <v>22</v>
      </c>
      <c r="J1" s="37"/>
      <c r="K1" s="37"/>
      <c r="L1" s="37"/>
      <c r="M1" s="37"/>
      <c r="N1" s="37"/>
      <c r="O1" s="37"/>
      <c r="P1" s="37"/>
      <c r="Q1" s="3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38" t="s">
        <v>23</v>
      </c>
      <c r="P2" s="38"/>
      <c r="Q2" s="3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0" t="s">
        <v>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4" t="s">
        <v>26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5" t="s">
        <v>28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6" t="s">
        <v>10</v>
      </c>
      <c r="B19" s="36"/>
      <c r="C19" s="36"/>
      <c r="D19" s="36"/>
      <c r="E19" s="36"/>
      <c r="F19" s="36"/>
      <c r="G19" s="36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4" zoomScale="65" zoomScaleNormal="65" workbookViewId="0">
      <selection activeCell="A8" sqref="A8:Q8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7" t="s">
        <v>22</v>
      </c>
      <c r="J1" s="37"/>
      <c r="K1" s="37"/>
      <c r="L1" s="37"/>
      <c r="M1" s="37"/>
      <c r="N1" s="37"/>
      <c r="O1" s="37"/>
      <c r="P1" s="37"/>
      <c r="Q1" s="3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38" t="s">
        <v>23</v>
      </c>
      <c r="P2" s="38"/>
      <c r="Q2" s="3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0" t="s">
        <v>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4" t="s">
        <v>26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5" t="s">
        <v>25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6" t="s">
        <v>10</v>
      </c>
      <c r="B19" s="36"/>
      <c r="C19" s="36"/>
      <c r="D19" s="36"/>
      <c r="E19" s="36"/>
      <c r="F19" s="36"/>
      <c r="G19" s="36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10" zoomScale="65" zoomScaleNormal="65" workbookViewId="0">
      <selection activeCell="J10" sqref="J10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7" t="s">
        <v>22</v>
      </c>
      <c r="J1" s="37"/>
      <c r="K1" s="37"/>
      <c r="L1" s="37"/>
      <c r="M1" s="37"/>
      <c r="N1" s="37"/>
      <c r="O1" s="37"/>
      <c r="P1" s="37"/>
      <c r="Q1" s="3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3"/>
      <c r="J2" s="23"/>
      <c r="K2" s="23"/>
      <c r="L2" s="23"/>
      <c r="M2" s="23"/>
      <c r="N2" s="23"/>
      <c r="O2" s="38" t="s">
        <v>23</v>
      </c>
      <c r="P2" s="38"/>
      <c r="Q2" s="3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0" t="s">
        <v>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5" t="s">
        <v>25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6" t="s">
        <v>10</v>
      </c>
      <c r="B19" s="36"/>
      <c r="C19" s="36"/>
      <c r="D19" s="36"/>
      <c r="E19" s="36"/>
      <c r="F19" s="36"/>
      <c r="G19" s="36"/>
    </row>
  </sheetData>
  <mergeCells count="9">
    <mergeCell ref="A19:G19"/>
    <mergeCell ref="I1:Q1"/>
    <mergeCell ref="O2:Q2"/>
    <mergeCell ref="A3:Q3"/>
    <mergeCell ref="A5:Q5"/>
    <mergeCell ref="A6:Q6"/>
    <mergeCell ref="A7:Q7"/>
    <mergeCell ref="A8:Q8"/>
    <mergeCell ref="A9:Q9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6"/>
  <sheetViews>
    <sheetView tabSelected="1" topLeftCell="A4" zoomScale="65" zoomScaleNormal="65" workbookViewId="0">
      <selection activeCell="E11" sqref="E11"/>
    </sheetView>
  </sheetViews>
  <sheetFormatPr defaultRowHeight="14.5" x14ac:dyDescent="0.35"/>
  <cols>
    <col min="2" max="3" width="18.453125" customWidth="1"/>
    <col min="4" max="4" width="12.453125" customWidth="1"/>
    <col min="5" max="5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37" t="s">
        <v>22</v>
      </c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3"/>
      <c r="G2" s="23"/>
      <c r="H2" s="23"/>
      <c r="I2" s="23"/>
      <c r="J2" s="23"/>
      <c r="K2" s="23"/>
      <c r="L2" s="38" t="s">
        <v>23</v>
      </c>
      <c r="M2" s="38"/>
      <c r="N2" s="3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40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40" t="s">
        <v>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5">
      <c r="A8" s="35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5">
      <c r="A9" s="35" t="s">
        <v>109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7.5" x14ac:dyDescent="0.35">
      <c r="A10" s="2" t="s">
        <v>0</v>
      </c>
      <c r="B10" s="2" t="s">
        <v>34</v>
      </c>
      <c r="C10" s="2" t="s">
        <v>1</v>
      </c>
      <c r="D10" s="43" t="s">
        <v>111</v>
      </c>
      <c r="E10" s="4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5">
      <c r="A11" s="3">
        <v>1</v>
      </c>
      <c r="B11" s="3" t="s">
        <v>35</v>
      </c>
      <c r="C11" s="28" t="s">
        <v>36</v>
      </c>
      <c r="D11" s="28" t="s">
        <v>112</v>
      </c>
      <c r="E11" s="28" t="s">
        <v>119</v>
      </c>
      <c r="F11" s="28" t="s">
        <v>37</v>
      </c>
      <c r="G11" s="28" t="s">
        <v>38</v>
      </c>
      <c r="H11" s="28" t="s">
        <v>39</v>
      </c>
      <c r="I11" s="28">
        <v>9</v>
      </c>
      <c r="J11" s="3" t="s">
        <v>40</v>
      </c>
      <c r="K11" s="3">
        <v>7</v>
      </c>
      <c r="L11" s="15">
        <v>100</v>
      </c>
      <c r="M11" s="19">
        <f>(K11/L11)</f>
        <v>7.0000000000000007E-2</v>
      </c>
      <c r="N11" s="20">
        <v>7</v>
      </c>
    </row>
    <row r="12" spans="1:125" s="5" customFormat="1" ht="26.25" customHeight="1" x14ac:dyDescent="0.35">
      <c r="A12" s="3">
        <v>2</v>
      </c>
      <c r="B12" s="3" t="s">
        <v>41</v>
      </c>
      <c r="C12" s="28" t="s">
        <v>42</v>
      </c>
      <c r="D12" s="28" t="s">
        <v>112</v>
      </c>
      <c r="E12" s="28" t="s">
        <v>116</v>
      </c>
      <c r="F12" s="28" t="s">
        <v>37</v>
      </c>
      <c r="G12" s="28" t="s">
        <v>38</v>
      </c>
      <c r="H12" s="28" t="s">
        <v>43</v>
      </c>
      <c r="I12" s="28">
        <v>10</v>
      </c>
      <c r="J12" s="28" t="s">
        <v>40</v>
      </c>
      <c r="K12" s="3">
        <v>5</v>
      </c>
      <c r="L12" s="15">
        <v>100</v>
      </c>
      <c r="M12" s="19">
        <f t="shared" ref="M12:M21" si="0">(K12/L12)</f>
        <v>0.05</v>
      </c>
      <c r="N12" s="20">
        <v>8</v>
      </c>
    </row>
    <row r="13" spans="1:125" s="5" customFormat="1" ht="26.25" customHeight="1" x14ac:dyDescent="0.35">
      <c r="A13" s="3">
        <v>3</v>
      </c>
      <c r="B13" s="3" t="s">
        <v>44</v>
      </c>
      <c r="C13" s="29" t="s">
        <v>45</v>
      </c>
      <c r="D13" s="30" t="s">
        <v>113</v>
      </c>
      <c r="E13" s="30" t="s">
        <v>117</v>
      </c>
      <c r="F13" s="29" t="s">
        <v>46</v>
      </c>
      <c r="G13" s="29" t="s">
        <v>47</v>
      </c>
      <c r="H13" s="30">
        <v>9</v>
      </c>
      <c r="I13" s="30">
        <v>9</v>
      </c>
      <c r="J13" s="3" t="s">
        <v>40</v>
      </c>
      <c r="K13" s="3">
        <v>10</v>
      </c>
      <c r="L13" s="15">
        <v>100</v>
      </c>
      <c r="M13" s="19">
        <f t="shared" si="0"/>
        <v>0.1</v>
      </c>
      <c r="N13" s="20">
        <v>6</v>
      </c>
    </row>
    <row r="14" spans="1:125" s="5" customFormat="1" ht="24.75" customHeight="1" x14ac:dyDescent="0.35">
      <c r="A14" s="3">
        <v>4</v>
      </c>
      <c r="B14" s="3" t="s">
        <v>48</v>
      </c>
      <c r="C14" s="29" t="s">
        <v>49</v>
      </c>
      <c r="D14" s="30" t="s">
        <v>113</v>
      </c>
      <c r="E14" s="30" t="s">
        <v>112</v>
      </c>
      <c r="F14" s="29" t="s">
        <v>46</v>
      </c>
      <c r="G14" s="29" t="s">
        <v>47</v>
      </c>
      <c r="H14" s="30">
        <v>9</v>
      </c>
      <c r="I14" s="30">
        <v>9</v>
      </c>
      <c r="J14" s="3" t="s">
        <v>40</v>
      </c>
      <c r="K14" s="3">
        <v>18</v>
      </c>
      <c r="L14" s="15">
        <v>100</v>
      </c>
      <c r="M14" s="19">
        <f t="shared" si="0"/>
        <v>0.18</v>
      </c>
      <c r="N14" s="20">
        <v>4</v>
      </c>
    </row>
    <row r="15" spans="1:125" s="5" customFormat="1" ht="21.75" customHeight="1" x14ac:dyDescent="0.35">
      <c r="A15" s="3">
        <v>5</v>
      </c>
      <c r="B15" s="3" t="s">
        <v>50</v>
      </c>
      <c r="C15" s="29" t="s">
        <v>51</v>
      </c>
      <c r="D15" s="30" t="s">
        <v>114</v>
      </c>
      <c r="E15" s="30" t="s">
        <v>116</v>
      </c>
      <c r="F15" s="29" t="s">
        <v>46</v>
      </c>
      <c r="G15" s="29" t="s">
        <v>47</v>
      </c>
      <c r="H15" s="30">
        <v>9</v>
      </c>
      <c r="I15" s="30">
        <v>9</v>
      </c>
      <c r="J15" s="3" t="s">
        <v>40</v>
      </c>
      <c r="K15" s="3">
        <v>12</v>
      </c>
      <c r="L15" s="15">
        <v>100</v>
      </c>
      <c r="M15" s="19">
        <f t="shared" si="0"/>
        <v>0.12</v>
      </c>
      <c r="N15" s="20">
        <v>5</v>
      </c>
    </row>
    <row r="16" spans="1:125" s="5" customFormat="1" ht="27.75" customHeight="1" x14ac:dyDescent="0.35">
      <c r="A16" s="3">
        <v>6</v>
      </c>
      <c r="B16" s="3" t="s">
        <v>52</v>
      </c>
      <c r="C16" s="29" t="s">
        <v>53</v>
      </c>
      <c r="D16" s="30" t="s">
        <v>115</v>
      </c>
      <c r="E16" s="30" t="s">
        <v>112</v>
      </c>
      <c r="F16" s="29" t="s">
        <v>46</v>
      </c>
      <c r="G16" s="29" t="s">
        <v>47</v>
      </c>
      <c r="H16" s="30">
        <v>9</v>
      </c>
      <c r="I16" s="30">
        <v>9</v>
      </c>
      <c r="J16" s="3" t="s">
        <v>40</v>
      </c>
      <c r="K16" s="3">
        <v>12</v>
      </c>
      <c r="L16" s="15">
        <v>100</v>
      </c>
      <c r="M16" s="19">
        <f t="shared" si="0"/>
        <v>0.12</v>
      </c>
      <c r="N16" s="20">
        <v>5</v>
      </c>
    </row>
    <row r="17" spans="1:14" s="5" customFormat="1" ht="27.75" customHeight="1" x14ac:dyDescent="0.35">
      <c r="A17" s="3">
        <v>7</v>
      </c>
      <c r="B17" s="3" t="s">
        <v>54</v>
      </c>
      <c r="C17" s="28" t="s">
        <v>55</v>
      </c>
      <c r="D17" s="28" t="s">
        <v>112</v>
      </c>
      <c r="E17" s="28" t="s">
        <v>118</v>
      </c>
      <c r="F17" s="28" t="s">
        <v>56</v>
      </c>
      <c r="G17" s="28" t="s">
        <v>47</v>
      </c>
      <c r="H17" s="28">
        <v>9</v>
      </c>
      <c r="I17" s="28">
        <v>9</v>
      </c>
      <c r="J17" s="3" t="s">
        <v>40</v>
      </c>
      <c r="K17" s="3">
        <v>23</v>
      </c>
      <c r="L17" s="15">
        <v>100</v>
      </c>
      <c r="M17" s="32">
        <f t="shared" si="0"/>
        <v>0.23</v>
      </c>
      <c r="N17" s="33">
        <v>2</v>
      </c>
    </row>
    <row r="18" spans="1:14" s="5" customFormat="1" ht="84" x14ac:dyDescent="0.35">
      <c r="A18" s="3">
        <v>8</v>
      </c>
      <c r="B18" s="3" t="s">
        <v>57</v>
      </c>
      <c r="C18" s="28" t="s">
        <v>58</v>
      </c>
      <c r="D18" s="28" t="s">
        <v>112</v>
      </c>
      <c r="E18" s="28" t="s">
        <v>112</v>
      </c>
      <c r="F18" s="28" t="s">
        <v>56</v>
      </c>
      <c r="G18" s="28" t="s">
        <v>47</v>
      </c>
      <c r="H18" s="28">
        <v>9</v>
      </c>
      <c r="I18" s="28">
        <v>9</v>
      </c>
      <c r="J18" s="3" t="s">
        <v>40</v>
      </c>
      <c r="K18" s="3">
        <v>20</v>
      </c>
      <c r="L18" s="15">
        <v>100</v>
      </c>
      <c r="M18" s="19">
        <f t="shared" si="0"/>
        <v>0.2</v>
      </c>
      <c r="N18" s="20">
        <v>3</v>
      </c>
    </row>
    <row r="19" spans="1:14" s="5" customFormat="1" ht="98" x14ac:dyDescent="0.35">
      <c r="A19" s="3">
        <v>9</v>
      </c>
      <c r="B19" s="3" t="s">
        <v>59</v>
      </c>
      <c r="C19" s="31" t="s">
        <v>60</v>
      </c>
      <c r="D19" s="31" t="s">
        <v>116</v>
      </c>
      <c r="E19" s="31" t="s">
        <v>117</v>
      </c>
      <c r="F19" s="28" t="s">
        <v>108</v>
      </c>
      <c r="G19" s="31" t="s">
        <v>47</v>
      </c>
      <c r="H19" s="31">
        <v>9</v>
      </c>
      <c r="I19" s="31">
        <v>9</v>
      </c>
      <c r="J19" s="3" t="s">
        <v>62</v>
      </c>
      <c r="K19" s="3">
        <v>35</v>
      </c>
      <c r="L19" s="15">
        <v>100</v>
      </c>
      <c r="M19" s="19">
        <f t="shared" si="0"/>
        <v>0.35</v>
      </c>
      <c r="N19" s="20">
        <v>1</v>
      </c>
    </row>
    <row r="20" spans="1:14" s="5" customFormat="1" ht="98" x14ac:dyDescent="0.35">
      <c r="A20" s="3" t="s">
        <v>63</v>
      </c>
      <c r="B20" s="3" t="s">
        <v>64</v>
      </c>
      <c r="C20" s="31" t="s">
        <v>65</v>
      </c>
      <c r="D20" s="31" t="s">
        <v>115</v>
      </c>
      <c r="E20" s="31" t="s">
        <v>112</v>
      </c>
      <c r="F20" s="28" t="s">
        <v>61</v>
      </c>
      <c r="G20" s="31" t="s">
        <v>47</v>
      </c>
      <c r="H20" s="31">
        <v>9</v>
      </c>
      <c r="I20" s="31">
        <v>9</v>
      </c>
      <c r="J20" s="3" t="s">
        <v>40</v>
      </c>
      <c r="K20" s="3">
        <v>10</v>
      </c>
      <c r="L20" s="15">
        <v>100</v>
      </c>
      <c r="M20" s="19">
        <f t="shared" si="0"/>
        <v>0.1</v>
      </c>
      <c r="N20" s="20">
        <v>6</v>
      </c>
    </row>
    <row r="21" spans="1:14" s="5" customFormat="1" ht="98" x14ac:dyDescent="0.35">
      <c r="A21" s="3">
        <v>11</v>
      </c>
      <c r="B21" s="3" t="s">
        <v>66</v>
      </c>
      <c r="C21" s="31" t="s">
        <v>67</v>
      </c>
      <c r="D21" s="31" t="s">
        <v>117</v>
      </c>
      <c r="E21" s="31" t="s">
        <v>112</v>
      </c>
      <c r="F21" s="28" t="s">
        <v>61</v>
      </c>
      <c r="G21" s="31" t="s">
        <v>47</v>
      </c>
      <c r="H21" s="31">
        <v>9</v>
      </c>
      <c r="I21" s="31">
        <v>9</v>
      </c>
      <c r="J21" s="3" t="s">
        <v>40</v>
      </c>
      <c r="K21" s="3">
        <v>12</v>
      </c>
      <c r="L21" s="15">
        <v>100</v>
      </c>
      <c r="M21" s="19">
        <f t="shared" si="0"/>
        <v>0.12</v>
      </c>
      <c r="N21" s="20">
        <v>5</v>
      </c>
    </row>
    <row r="22" spans="1:14" x14ac:dyDescent="0.35">
      <c r="A22" s="36"/>
      <c r="B22" s="36"/>
      <c r="C22" s="36"/>
      <c r="D22" s="36"/>
      <c r="E22" s="36"/>
    </row>
    <row r="36" spans="1:5" x14ac:dyDescent="0.35">
      <c r="A36" s="36" t="s">
        <v>10</v>
      </c>
      <c r="B36" s="36"/>
      <c r="C36" s="36"/>
      <c r="D36" s="36"/>
      <c r="E36" s="36"/>
    </row>
  </sheetData>
  <autoFilter ref="A10:N21"/>
  <sortState ref="A9:O12">
    <sortCondition descending="1" ref="I9:I12"/>
  </sortState>
  <mergeCells count="11">
    <mergeCell ref="A36:E36"/>
    <mergeCell ref="A22:E22"/>
    <mergeCell ref="A7:N7"/>
    <mergeCell ref="A8:N8"/>
    <mergeCell ref="A9:N9"/>
    <mergeCell ref="D10:E10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6"/>
  <sheetViews>
    <sheetView topLeftCell="A16" zoomScale="70" zoomScaleNormal="70" workbookViewId="0">
      <selection activeCell="F17" sqref="F17"/>
    </sheetView>
  </sheetViews>
  <sheetFormatPr defaultRowHeight="14.5" x14ac:dyDescent="0.35"/>
  <cols>
    <col min="2" max="3" width="15" customWidth="1"/>
    <col min="4" max="4" width="14.26953125" customWidth="1"/>
    <col min="5" max="5" width="16.1796875" customWidth="1"/>
    <col min="6" max="6" width="22.7265625" customWidth="1"/>
    <col min="7" max="7" width="21.26953125" customWidth="1"/>
    <col min="8" max="8" width="12" customWidth="1"/>
    <col min="9" max="9" width="12.81640625" customWidth="1"/>
    <col min="10" max="10" width="19.81640625" customWidth="1"/>
    <col min="11" max="11" width="11.453125" customWidth="1"/>
    <col min="12" max="12" width="15.7265625" customWidth="1"/>
    <col min="13" max="13" width="17.1796875" customWidth="1"/>
    <col min="14" max="14" width="12.1796875" customWidth="1"/>
  </cols>
  <sheetData>
    <row r="1" spans="1:125" ht="81.75" customHeight="1" x14ac:dyDescent="0.4">
      <c r="F1" s="37" t="s">
        <v>22</v>
      </c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3"/>
      <c r="G2" s="23"/>
      <c r="H2" s="23"/>
      <c r="I2" s="23"/>
      <c r="J2" s="23"/>
      <c r="K2" s="23"/>
      <c r="L2" s="38" t="s">
        <v>23</v>
      </c>
      <c r="M2" s="38"/>
      <c r="N2" s="3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40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40" t="s">
        <v>68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5">
      <c r="A8" s="35">
        <v>10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5">
      <c r="A9" s="35" t="s">
        <v>109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x14ac:dyDescent="0.35">
      <c r="A10" s="2" t="s">
        <v>0</v>
      </c>
      <c r="B10" s="2" t="s">
        <v>34</v>
      </c>
      <c r="C10" s="2" t="s">
        <v>1</v>
      </c>
      <c r="D10" s="43" t="s">
        <v>111</v>
      </c>
      <c r="E10" s="4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18</v>
      </c>
      <c r="L10" s="14" t="s">
        <v>15</v>
      </c>
      <c r="M10" s="14" t="s">
        <v>11</v>
      </c>
      <c r="N10" s="24" t="s">
        <v>16</v>
      </c>
    </row>
    <row r="11" spans="1:125" ht="23.25" customHeight="1" x14ac:dyDescent="0.35">
      <c r="A11" s="3">
        <v>1</v>
      </c>
      <c r="B11" s="3" t="s">
        <v>71</v>
      </c>
      <c r="C11" s="28" t="s">
        <v>42</v>
      </c>
      <c r="D11" s="28" t="s">
        <v>112</v>
      </c>
      <c r="E11" s="28" t="s">
        <v>116</v>
      </c>
      <c r="F11" s="28" t="s">
        <v>37</v>
      </c>
      <c r="G11" s="28" t="s">
        <v>38</v>
      </c>
      <c r="H11" s="28" t="s">
        <v>43</v>
      </c>
      <c r="I11" s="28">
        <v>10</v>
      </c>
      <c r="J11" s="3" t="s">
        <v>40</v>
      </c>
      <c r="K11" s="3">
        <v>19</v>
      </c>
      <c r="L11" s="15">
        <v>100</v>
      </c>
      <c r="M11" s="18">
        <f>(K11/L11)</f>
        <v>0.19</v>
      </c>
      <c r="N11" s="20">
        <f>RANK(M11,$M$12:$M$25)</f>
        <v>3</v>
      </c>
    </row>
    <row r="12" spans="1:125" ht="24" customHeight="1" x14ac:dyDescent="0.35">
      <c r="A12" s="3">
        <v>2</v>
      </c>
      <c r="B12" s="3" t="s">
        <v>72</v>
      </c>
      <c r="C12" s="28" t="s">
        <v>69</v>
      </c>
      <c r="D12" s="28" t="s">
        <v>120</v>
      </c>
      <c r="E12" s="28" t="s">
        <v>118</v>
      </c>
      <c r="F12" s="28" t="s">
        <v>37</v>
      </c>
      <c r="G12" s="28" t="s">
        <v>38</v>
      </c>
      <c r="H12" s="28" t="s">
        <v>43</v>
      </c>
      <c r="I12" s="28">
        <v>10</v>
      </c>
      <c r="J12" s="3" t="s">
        <v>40</v>
      </c>
      <c r="K12" s="3">
        <v>19</v>
      </c>
      <c r="L12" s="15">
        <v>100</v>
      </c>
      <c r="M12" s="18">
        <f t="shared" ref="M12:M22" si="0">(K12/L12)</f>
        <v>0.19</v>
      </c>
      <c r="N12" s="20">
        <f>RANK(M12,$M$12:$M$25)</f>
        <v>3</v>
      </c>
    </row>
    <row r="13" spans="1:125" ht="24.75" customHeight="1" x14ac:dyDescent="0.35">
      <c r="A13" s="3">
        <v>3</v>
      </c>
      <c r="B13" s="3" t="s">
        <v>70</v>
      </c>
      <c r="C13" s="28" t="s">
        <v>73</v>
      </c>
      <c r="D13" s="28" t="s">
        <v>112</v>
      </c>
      <c r="E13" s="28" t="s">
        <v>122</v>
      </c>
      <c r="F13" s="28" t="s">
        <v>37</v>
      </c>
      <c r="G13" s="28" t="s">
        <v>38</v>
      </c>
      <c r="H13" s="28" t="s">
        <v>74</v>
      </c>
      <c r="I13" s="28">
        <v>10</v>
      </c>
      <c r="J13" s="3" t="s">
        <v>40</v>
      </c>
      <c r="K13" s="3">
        <v>18</v>
      </c>
      <c r="L13" s="15">
        <v>100</v>
      </c>
      <c r="M13" s="18">
        <f t="shared" si="0"/>
        <v>0.18</v>
      </c>
      <c r="N13" s="20">
        <v>4</v>
      </c>
    </row>
    <row r="14" spans="1:125" ht="22.5" customHeight="1" x14ac:dyDescent="0.35">
      <c r="A14" s="3">
        <v>4</v>
      </c>
      <c r="B14" s="3" t="s">
        <v>75</v>
      </c>
      <c r="C14" s="28" t="s">
        <v>76</v>
      </c>
      <c r="D14" s="28" t="s">
        <v>121</v>
      </c>
      <c r="E14" s="28" t="s">
        <v>113</v>
      </c>
      <c r="F14" s="28" t="s">
        <v>37</v>
      </c>
      <c r="G14" s="28" t="s">
        <v>38</v>
      </c>
      <c r="H14" s="28" t="s">
        <v>74</v>
      </c>
      <c r="I14" s="28">
        <v>10</v>
      </c>
      <c r="J14" s="3" t="s">
        <v>40</v>
      </c>
      <c r="K14" s="3">
        <v>19</v>
      </c>
      <c r="L14" s="15">
        <v>100</v>
      </c>
      <c r="M14" s="18">
        <f t="shared" si="0"/>
        <v>0.19</v>
      </c>
      <c r="N14" s="20">
        <f>RANK(M14,$M$12:$M$25)</f>
        <v>3</v>
      </c>
    </row>
    <row r="15" spans="1:125" ht="22.5" customHeight="1" x14ac:dyDescent="0.35">
      <c r="A15" s="3">
        <v>5</v>
      </c>
      <c r="B15" s="3" t="s">
        <v>77</v>
      </c>
      <c r="C15" s="28" t="s">
        <v>78</v>
      </c>
      <c r="D15" s="28" t="s">
        <v>112</v>
      </c>
      <c r="E15" s="28" t="s">
        <v>112</v>
      </c>
      <c r="F15" s="28" t="s">
        <v>37</v>
      </c>
      <c r="G15" s="28" t="s">
        <v>38</v>
      </c>
      <c r="H15" s="28" t="s">
        <v>43</v>
      </c>
      <c r="I15" s="28">
        <v>10</v>
      </c>
      <c r="J15" s="3" t="s">
        <v>40</v>
      </c>
      <c r="K15" s="3">
        <v>20</v>
      </c>
      <c r="L15" s="15">
        <v>100</v>
      </c>
      <c r="M15" s="18">
        <f t="shared" si="0"/>
        <v>0.2</v>
      </c>
      <c r="N15" s="20">
        <f>RANK(M15,$M$12:$M$25)</f>
        <v>2</v>
      </c>
    </row>
    <row r="16" spans="1:125" ht="21" customHeight="1" x14ac:dyDescent="0.35">
      <c r="A16" s="3">
        <v>6</v>
      </c>
      <c r="B16" s="3" t="s">
        <v>79</v>
      </c>
      <c r="C16" s="28" t="s">
        <v>80</v>
      </c>
      <c r="D16" s="28" t="s">
        <v>114</v>
      </c>
      <c r="E16" s="28" t="s">
        <v>112</v>
      </c>
      <c r="F16" s="28" t="s">
        <v>37</v>
      </c>
      <c r="G16" s="28" t="s">
        <v>38</v>
      </c>
      <c r="H16" s="28" t="s">
        <v>43</v>
      </c>
      <c r="I16" s="28">
        <v>10</v>
      </c>
      <c r="J16" s="3" t="s">
        <v>40</v>
      </c>
      <c r="K16" s="3">
        <v>12</v>
      </c>
      <c r="L16" s="15">
        <v>100</v>
      </c>
      <c r="M16" s="18">
        <f t="shared" si="0"/>
        <v>0.12</v>
      </c>
      <c r="N16" s="20">
        <v>6</v>
      </c>
    </row>
    <row r="17" spans="1:14" ht="21" customHeight="1" x14ac:dyDescent="0.35">
      <c r="A17" s="9">
        <v>7</v>
      </c>
      <c r="B17" s="9" t="s">
        <v>82</v>
      </c>
      <c r="C17" s="29" t="s">
        <v>81</v>
      </c>
      <c r="D17" s="30" t="s">
        <v>113</v>
      </c>
      <c r="E17" s="30" t="s">
        <v>125</v>
      </c>
      <c r="F17" s="29" t="s">
        <v>46</v>
      </c>
      <c r="G17" s="29" t="s">
        <v>47</v>
      </c>
      <c r="H17" s="30">
        <v>10</v>
      </c>
      <c r="I17" s="30">
        <v>10</v>
      </c>
      <c r="J17" s="3" t="s">
        <v>40</v>
      </c>
      <c r="K17" s="3">
        <v>6</v>
      </c>
      <c r="L17" s="15">
        <v>100</v>
      </c>
      <c r="M17" s="18">
        <f t="shared" si="0"/>
        <v>0.06</v>
      </c>
      <c r="N17" s="20">
        <f>RANK(M17,$M$12:$M$25)</f>
        <v>10</v>
      </c>
    </row>
    <row r="18" spans="1:14" ht="21" customHeight="1" x14ac:dyDescent="0.35">
      <c r="A18" s="9">
        <v>8</v>
      </c>
      <c r="B18" s="9" t="s">
        <v>83</v>
      </c>
      <c r="C18" s="28" t="s">
        <v>84</v>
      </c>
      <c r="D18" s="28" t="s">
        <v>122</v>
      </c>
      <c r="E18" s="28" t="s">
        <v>114</v>
      </c>
      <c r="F18" s="28" t="s">
        <v>56</v>
      </c>
      <c r="G18" s="28" t="s">
        <v>47</v>
      </c>
      <c r="H18" s="28">
        <v>10</v>
      </c>
      <c r="I18" s="28">
        <v>10</v>
      </c>
      <c r="J18" s="3" t="s">
        <v>40</v>
      </c>
      <c r="K18" s="3">
        <v>19</v>
      </c>
      <c r="L18" s="15">
        <v>100</v>
      </c>
      <c r="M18" s="18">
        <f t="shared" si="0"/>
        <v>0.19</v>
      </c>
      <c r="N18" s="20">
        <f>RANK(M18,$M$12:$M$25)</f>
        <v>3</v>
      </c>
    </row>
    <row r="19" spans="1:14" ht="21" customHeight="1" x14ac:dyDescent="0.35">
      <c r="A19" s="9">
        <v>9</v>
      </c>
      <c r="B19" s="9" t="s">
        <v>85</v>
      </c>
      <c r="C19" s="28" t="s">
        <v>86</v>
      </c>
      <c r="D19" s="28" t="s">
        <v>114</v>
      </c>
      <c r="E19" s="28" t="s">
        <v>112</v>
      </c>
      <c r="F19" s="28" t="s">
        <v>56</v>
      </c>
      <c r="G19" s="28" t="s">
        <v>47</v>
      </c>
      <c r="H19" s="28">
        <v>10</v>
      </c>
      <c r="I19" s="28">
        <v>10</v>
      </c>
      <c r="J19" s="3" t="s">
        <v>40</v>
      </c>
      <c r="K19" s="3">
        <v>3</v>
      </c>
      <c r="L19" s="15">
        <v>100</v>
      </c>
      <c r="M19" s="18">
        <f t="shared" si="0"/>
        <v>0.03</v>
      </c>
      <c r="N19" s="20">
        <v>8</v>
      </c>
    </row>
    <row r="20" spans="1:14" ht="21" customHeight="1" x14ac:dyDescent="0.35">
      <c r="A20" s="9">
        <v>10</v>
      </c>
      <c r="B20" s="9" t="s">
        <v>87</v>
      </c>
      <c r="C20" s="31" t="s">
        <v>88</v>
      </c>
      <c r="D20" s="31" t="s">
        <v>113</v>
      </c>
      <c r="E20" s="31" t="s">
        <v>112</v>
      </c>
      <c r="F20" s="28" t="s">
        <v>61</v>
      </c>
      <c r="G20" s="31" t="s">
        <v>47</v>
      </c>
      <c r="H20" s="31">
        <v>10</v>
      </c>
      <c r="I20" s="31">
        <v>10</v>
      </c>
      <c r="J20" s="3" t="s">
        <v>40</v>
      </c>
      <c r="K20" s="3">
        <v>17</v>
      </c>
      <c r="L20" s="15">
        <v>100</v>
      </c>
      <c r="M20" s="18">
        <f t="shared" si="0"/>
        <v>0.17</v>
      </c>
      <c r="N20" s="20">
        <v>5</v>
      </c>
    </row>
    <row r="21" spans="1:14" ht="21" customHeight="1" x14ac:dyDescent="0.35">
      <c r="A21" s="9">
        <v>11</v>
      </c>
      <c r="B21" s="9" t="s">
        <v>91</v>
      </c>
      <c r="C21" s="31" t="s">
        <v>92</v>
      </c>
      <c r="D21" s="31" t="s">
        <v>123</v>
      </c>
      <c r="E21" s="31" t="s">
        <v>113</v>
      </c>
      <c r="F21" s="28" t="s">
        <v>61</v>
      </c>
      <c r="G21" s="31" t="s">
        <v>47</v>
      </c>
      <c r="H21" s="31">
        <v>10</v>
      </c>
      <c r="I21" s="31">
        <v>10</v>
      </c>
      <c r="J21" s="3" t="s">
        <v>40</v>
      </c>
      <c r="K21" s="3">
        <v>25</v>
      </c>
      <c r="L21" s="15">
        <v>100</v>
      </c>
      <c r="M21" s="18">
        <f t="shared" si="0"/>
        <v>0.25</v>
      </c>
      <c r="N21" s="20">
        <f>RANK(M21,$M$12:$M$25)</f>
        <v>1</v>
      </c>
    </row>
    <row r="22" spans="1:14" ht="21" customHeight="1" x14ac:dyDescent="0.35">
      <c r="A22" s="9">
        <v>12</v>
      </c>
      <c r="B22" s="9" t="s">
        <v>89</v>
      </c>
      <c r="C22" s="31" t="s">
        <v>90</v>
      </c>
      <c r="D22" s="31" t="s">
        <v>112</v>
      </c>
      <c r="E22" s="31" t="s">
        <v>124</v>
      </c>
      <c r="F22" s="28" t="s">
        <v>61</v>
      </c>
      <c r="G22" s="31" t="s">
        <v>47</v>
      </c>
      <c r="H22" s="31">
        <v>10</v>
      </c>
      <c r="I22" s="31">
        <v>10</v>
      </c>
      <c r="J22" s="3" t="s">
        <v>40</v>
      </c>
      <c r="K22" s="3">
        <v>9</v>
      </c>
      <c r="L22" s="15">
        <v>100</v>
      </c>
      <c r="M22" s="18">
        <f t="shared" si="0"/>
        <v>0.09</v>
      </c>
      <c r="N22" s="20">
        <v>7</v>
      </c>
    </row>
    <row r="23" spans="1:14" ht="21" customHeight="1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6"/>
      <c r="M23" s="17"/>
      <c r="N23" s="8"/>
    </row>
    <row r="24" spans="1:14" ht="21" customHeigh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6"/>
      <c r="M24" s="17"/>
      <c r="N24" s="8"/>
    </row>
    <row r="25" spans="1:14" ht="21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6"/>
      <c r="M25" s="17"/>
      <c r="N25" s="8"/>
    </row>
    <row r="26" spans="1:14" ht="86.25" customHeight="1" x14ac:dyDescent="0.35">
      <c r="A26" s="36" t="s">
        <v>10</v>
      </c>
      <c r="B26" s="36"/>
      <c r="C26" s="36"/>
      <c r="D26" s="36"/>
      <c r="E26" s="36"/>
    </row>
  </sheetData>
  <autoFilter ref="A10:N10"/>
  <sortState ref="A9:N13">
    <sortCondition descending="1" ref="I9:I13"/>
  </sortState>
  <mergeCells count="10">
    <mergeCell ref="A26:E26"/>
    <mergeCell ref="A7:N7"/>
    <mergeCell ref="A8:N8"/>
    <mergeCell ref="A9:N9"/>
    <mergeCell ref="F1:N1"/>
    <mergeCell ref="L2:N2"/>
    <mergeCell ref="A3:N3"/>
    <mergeCell ref="A5:N5"/>
    <mergeCell ref="A6:N6"/>
    <mergeCell ref="D10:E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5"/>
  <sheetViews>
    <sheetView view="pageBreakPreview" zoomScale="60" zoomScaleNormal="68" workbookViewId="0">
      <selection activeCell="E17" sqref="E17"/>
    </sheetView>
  </sheetViews>
  <sheetFormatPr defaultRowHeight="14.5" x14ac:dyDescent="0.35"/>
  <cols>
    <col min="1" max="1" width="5.7265625" customWidth="1"/>
    <col min="2" max="3" width="15.81640625" customWidth="1"/>
    <col min="4" max="4" width="12.453125" customWidth="1"/>
    <col min="5" max="5" width="17.26953125" customWidth="1"/>
    <col min="6" max="6" width="33.26953125" customWidth="1"/>
    <col min="7" max="7" width="21.54296875" customWidth="1"/>
    <col min="8" max="8" width="13.1796875" customWidth="1"/>
    <col min="9" max="9" width="20" customWidth="1"/>
    <col min="10" max="10" width="19.54296875" customWidth="1"/>
    <col min="11" max="11" width="13" customWidth="1"/>
    <col min="12" max="12" width="18.7265625" customWidth="1"/>
    <col min="13" max="13" width="17.26953125" style="8" customWidth="1"/>
    <col min="14" max="14" width="13.7265625" style="8" customWidth="1"/>
    <col min="15" max="125" width="9.1796875" style="8"/>
  </cols>
  <sheetData>
    <row r="1" spans="1:125" ht="81.75" customHeight="1" x14ac:dyDescent="0.4">
      <c r="F1" s="37" t="s">
        <v>29</v>
      </c>
      <c r="G1" s="37"/>
      <c r="H1" s="37"/>
      <c r="I1" s="37"/>
      <c r="J1" s="37"/>
      <c r="K1" s="37"/>
      <c r="L1" s="37"/>
      <c r="M1" s="37"/>
      <c r="N1" s="37"/>
    </row>
    <row r="2" spans="1:125" ht="28.5" customHeight="1" x14ac:dyDescent="0.4">
      <c r="F2" s="23"/>
      <c r="G2" s="23"/>
      <c r="H2" s="23"/>
      <c r="I2" s="23"/>
      <c r="J2" s="23"/>
      <c r="K2" s="23"/>
      <c r="L2" s="38" t="s">
        <v>23</v>
      </c>
      <c r="M2" s="38"/>
      <c r="N2" s="38"/>
    </row>
    <row r="3" spans="1:125" ht="26.25" customHeight="1" x14ac:dyDescent="0.3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5">
      <c r="A5" s="40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25" ht="35.5" customHeight="1" x14ac:dyDescent="0.35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25" ht="45.75" customHeight="1" x14ac:dyDescent="0.35">
      <c r="A7" s="40" t="s">
        <v>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25" ht="53.25" customHeight="1" x14ac:dyDescent="0.35">
      <c r="A8" s="41">
        <v>11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25" ht="53.25" customHeight="1" x14ac:dyDescent="0.35">
      <c r="A9" s="41" t="s">
        <v>109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25" ht="77.5" x14ac:dyDescent="0.35">
      <c r="A10" s="2" t="s">
        <v>0</v>
      </c>
      <c r="B10" s="2" t="s">
        <v>34</v>
      </c>
      <c r="C10" s="2" t="s">
        <v>1</v>
      </c>
      <c r="D10" s="43" t="s">
        <v>111</v>
      </c>
      <c r="E10" s="4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24" t="s">
        <v>16</v>
      </c>
    </row>
    <row r="11" spans="1:125" ht="56" x14ac:dyDescent="0.35">
      <c r="A11" s="2">
        <v>1</v>
      </c>
      <c r="B11" s="2" t="s">
        <v>105</v>
      </c>
      <c r="C11" s="28" t="s">
        <v>103</v>
      </c>
      <c r="D11" s="28" t="s">
        <v>112</v>
      </c>
      <c r="E11" s="28" t="s">
        <v>117</v>
      </c>
      <c r="F11" s="28" t="s">
        <v>37</v>
      </c>
      <c r="G11" s="28" t="s">
        <v>38</v>
      </c>
      <c r="H11" s="28" t="s">
        <v>104</v>
      </c>
      <c r="I11" s="28">
        <v>11</v>
      </c>
      <c r="J11" s="14" t="s">
        <v>40</v>
      </c>
      <c r="K11" s="14">
        <v>26</v>
      </c>
      <c r="L11" s="14">
        <v>100</v>
      </c>
      <c r="M11" s="14">
        <v>26</v>
      </c>
      <c r="N11" s="24">
        <v>5</v>
      </c>
    </row>
    <row r="12" spans="1:125" ht="56" x14ac:dyDescent="0.35">
      <c r="A12" s="3">
        <v>2</v>
      </c>
      <c r="B12" s="3" t="s">
        <v>94</v>
      </c>
      <c r="C12" s="28" t="s">
        <v>95</v>
      </c>
      <c r="D12" s="28" t="s">
        <v>112</v>
      </c>
      <c r="E12" s="28" t="s">
        <v>124</v>
      </c>
      <c r="F12" s="28" t="s">
        <v>37</v>
      </c>
      <c r="G12" s="28" t="s">
        <v>38</v>
      </c>
      <c r="H12" s="28" t="s">
        <v>96</v>
      </c>
      <c r="I12" s="28">
        <v>11</v>
      </c>
      <c r="J12" s="3" t="s">
        <v>62</v>
      </c>
      <c r="K12" s="3">
        <v>35</v>
      </c>
      <c r="L12" s="15">
        <v>100</v>
      </c>
      <c r="M12" s="18">
        <v>0.35</v>
      </c>
      <c r="N12" s="20">
        <v>2</v>
      </c>
    </row>
    <row r="13" spans="1:125" ht="56" x14ac:dyDescent="0.35">
      <c r="A13" s="3">
        <v>3</v>
      </c>
      <c r="B13" s="3" t="s">
        <v>94</v>
      </c>
      <c r="C13" s="28" t="s">
        <v>95</v>
      </c>
      <c r="D13" s="28" t="s">
        <v>112</v>
      </c>
      <c r="E13" s="28" t="s">
        <v>124</v>
      </c>
      <c r="F13" s="28" t="s">
        <v>37</v>
      </c>
      <c r="G13" s="28" t="s">
        <v>38</v>
      </c>
      <c r="H13" s="28" t="s">
        <v>96</v>
      </c>
      <c r="I13" s="28">
        <v>11</v>
      </c>
      <c r="J13" s="3" t="s">
        <v>40</v>
      </c>
      <c r="K13" s="3">
        <v>27</v>
      </c>
      <c r="L13" s="15">
        <v>100</v>
      </c>
      <c r="M13" s="18">
        <v>0.27</v>
      </c>
      <c r="N13" s="20">
        <v>4</v>
      </c>
    </row>
    <row r="14" spans="1:125" s="7" customFormat="1" ht="77.5" x14ac:dyDescent="0.35">
      <c r="A14" s="3">
        <v>4</v>
      </c>
      <c r="B14" s="3" t="s">
        <v>97</v>
      </c>
      <c r="C14" s="29" t="s">
        <v>98</v>
      </c>
      <c r="D14" s="30" t="s">
        <v>118</v>
      </c>
      <c r="E14" s="30" t="s">
        <v>118</v>
      </c>
      <c r="F14" s="29" t="s">
        <v>46</v>
      </c>
      <c r="G14" s="29" t="s">
        <v>47</v>
      </c>
      <c r="H14" s="30">
        <v>11</v>
      </c>
      <c r="I14" s="30">
        <v>11</v>
      </c>
      <c r="J14" s="3" t="s">
        <v>40</v>
      </c>
      <c r="K14" s="3">
        <v>8</v>
      </c>
      <c r="L14" s="15">
        <v>100</v>
      </c>
      <c r="M14" s="18">
        <v>0.08</v>
      </c>
      <c r="N14" s="20">
        <v>7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</row>
    <row r="15" spans="1:125" s="6" customFormat="1" ht="77.5" x14ac:dyDescent="0.35">
      <c r="A15" s="3">
        <v>5</v>
      </c>
      <c r="B15" s="3" t="s">
        <v>99</v>
      </c>
      <c r="C15" s="29" t="s">
        <v>100</v>
      </c>
      <c r="D15" s="30" t="s">
        <v>112</v>
      </c>
      <c r="E15" s="30" t="s">
        <v>112</v>
      </c>
      <c r="F15" s="29" t="s">
        <v>46</v>
      </c>
      <c r="G15" s="29" t="s">
        <v>47</v>
      </c>
      <c r="H15" s="30">
        <v>11</v>
      </c>
      <c r="I15" s="30">
        <v>11</v>
      </c>
      <c r="J15" s="3" t="s">
        <v>62</v>
      </c>
      <c r="K15" s="3">
        <v>39</v>
      </c>
      <c r="L15" s="15">
        <v>100</v>
      </c>
      <c r="M15" s="18">
        <v>0.39</v>
      </c>
      <c r="N15" s="20">
        <v>1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77.5" x14ac:dyDescent="0.35">
      <c r="A16" s="3">
        <v>6</v>
      </c>
      <c r="B16" s="3" t="s">
        <v>101</v>
      </c>
      <c r="C16" s="29" t="s">
        <v>102</v>
      </c>
      <c r="D16" s="30" t="s">
        <v>121</v>
      </c>
      <c r="E16" s="30" t="s">
        <v>126</v>
      </c>
      <c r="F16" s="29" t="s">
        <v>46</v>
      </c>
      <c r="G16" s="29" t="s">
        <v>47</v>
      </c>
      <c r="H16" s="30">
        <v>11</v>
      </c>
      <c r="I16" s="30">
        <v>11</v>
      </c>
      <c r="J16" s="3" t="s">
        <v>110</v>
      </c>
      <c r="K16" s="3">
        <v>31</v>
      </c>
      <c r="L16" s="15">
        <v>100</v>
      </c>
      <c r="M16" s="18">
        <v>0.31</v>
      </c>
      <c r="N16" s="20">
        <v>3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s="6" customFormat="1" ht="70" x14ac:dyDescent="0.35">
      <c r="A17" s="3">
        <v>7</v>
      </c>
      <c r="B17" s="3" t="s">
        <v>106</v>
      </c>
      <c r="C17" s="31" t="s">
        <v>107</v>
      </c>
      <c r="D17" s="31" t="s">
        <v>124</v>
      </c>
      <c r="E17" s="31" t="s">
        <v>113</v>
      </c>
      <c r="F17" s="28" t="s">
        <v>61</v>
      </c>
      <c r="G17" s="31" t="s">
        <v>47</v>
      </c>
      <c r="H17" s="31">
        <v>11</v>
      </c>
      <c r="I17" s="31">
        <v>11</v>
      </c>
      <c r="J17" s="3" t="s">
        <v>40</v>
      </c>
      <c r="K17" s="3">
        <v>11</v>
      </c>
      <c r="L17" s="15">
        <v>100</v>
      </c>
      <c r="M17" s="18">
        <v>0.11</v>
      </c>
      <c r="N17" s="20">
        <v>6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s="6" customFormat="1" ht="15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5"/>
      <c r="M18" s="18"/>
      <c r="N18" s="20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s="6" customFormat="1" ht="15.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5"/>
      <c r="M19" s="18"/>
      <c r="N19" s="20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6" customFormat="1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5"/>
      <c r="M20" s="18"/>
      <c r="N20" s="20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s="6" customFormat="1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5"/>
      <c r="M21" s="18"/>
      <c r="N21" s="20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s="6" customFormat="1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5"/>
      <c r="M22" s="18"/>
      <c r="N22" s="20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s="6" customFormat="1" ht="15.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5"/>
      <c r="M23" s="18"/>
      <c r="N23" s="2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x14ac:dyDescent="0.35">
      <c r="B24" s="13"/>
      <c r="C24" s="27"/>
      <c r="D24" s="13"/>
    </row>
    <row r="25" spans="1:125" ht="55.5" customHeight="1" x14ac:dyDescent="0.35">
      <c r="B25" s="42" t="s">
        <v>10</v>
      </c>
      <c r="C25" s="42"/>
      <c r="D25" s="42"/>
      <c r="E25" s="42"/>
    </row>
  </sheetData>
  <autoFilter ref="A10:L23">
    <sortState ref="A8:P13">
      <sortCondition descending="1" ref="L7"/>
    </sortState>
  </autoFilter>
  <sortState ref="A8:Q11">
    <sortCondition descending="1" ref="L8:L11"/>
  </sortState>
  <mergeCells count="10">
    <mergeCell ref="A3:N3"/>
    <mergeCell ref="F1:N1"/>
    <mergeCell ref="L2:N2"/>
    <mergeCell ref="A8:N8"/>
    <mergeCell ref="B25:E25"/>
    <mergeCell ref="A5:N5"/>
    <mergeCell ref="A6:N6"/>
    <mergeCell ref="A7:N7"/>
    <mergeCell ref="A9:N9"/>
    <mergeCell ref="D10:E10"/>
  </mergeCells>
  <pageMargins left="0.51181102362204722" right="0.31496062992125984" top="0.55118110236220474" bottom="0.55118110236220474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2021-11-29T12:58:18Z</dcterms:modified>
</cp:coreProperties>
</file>